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date1904="1" codeName="ThisWorkbook"/>
  <bookViews>
    <workbookView xWindow="-15" yWindow="285" windowWidth="8655" windowHeight="9405" tabRatio="783"/>
  </bookViews>
  <sheets>
    <sheet name="Εκδόσεις" sheetId="55" r:id="rId1"/>
    <sheet name="Ανάλυση Τιμών Μοντέλων" sheetId="57" r:id="rId2"/>
  </sheets>
  <externalReferences>
    <externalReference r:id="rId3"/>
  </externalReferences>
  <definedNames>
    <definedName name="___INDEX_SHEET___ASAP_Utilities" localSheetId="0">#REF!</definedName>
    <definedName name="___INDEX_SHEET___ASAP_Utilities">#REF!</definedName>
    <definedName name="_xlnm.Print_Area" localSheetId="1">'Ανάλυση Τιμών Μοντέλων'!$A$1:$AQ$12</definedName>
    <definedName name="vatrate">'[1]Ειδικές κατηγορίες'!#REF!</definedName>
  </definedNames>
  <calcPr calcId="124519"/>
  <fileRecoveryPr autoRecover="0"/>
</workbook>
</file>

<file path=xl/calcChain.xml><?xml version="1.0" encoding="utf-8"?>
<calcChain xmlns="http://schemas.openxmlformats.org/spreadsheetml/2006/main">
  <c r="E5" i="57"/>
  <c r="E6"/>
  <c r="L8" l="1"/>
  <c r="L7"/>
  <c r="L6"/>
  <c r="L5"/>
  <c r="K7"/>
  <c r="K6"/>
  <c r="K8"/>
  <c r="I6"/>
  <c r="F6" s="1"/>
  <c r="I7"/>
  <c r="I8"/>
  <c r="I5"/>
  <c r="F7"/>
  <c r="H6"/>
  <c r="H7"/>
  <c r="H8"/>
  <c r="H5"/>
  <c r="F8" l="1"/>
  <c r="K5"/>
  <c r="F5" l="1"/>
</calcChain>
</file>

<file path=xl/sharedStrings.xml><?xml version="1.0" encoding="utf-8"?>
<sst xmlns="http://schemas.openxmlformats.org/spreadsheetml/2006/main" count="45" uniqueCount="39">
  <si>
    <t>Diesel</t>
  </si>
  <si>
    <t>Καύσιμο</t>
  </si>
  <si>
    <t>Κωδικός</t>
  </si>
  <si>
    <t>Τέλος ταξινόμησης</t>
  </si>
  <si>
    <t>Edition</t>
  </si>
  <si>
    <t>MT6</t>
  </si>
  <si>
    <r>
      <rPr>
        <u/>
        <sz val="10"/>
        <color theme="1"/>
        <rFont val="Opel Sans Condensed"/>
        <family val="2"/>
        <charset val="161"/>
      </rPr>
      <t>Σημειώσεις:</t>
    </r>
    <r>
      <rPr>
        <sz val="10"/>
        <color theme="1"/>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</si>
  <si>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r>
      <t xml:space="preserve">Ανακύκλωση: Πληροφορίες αναφορικά με τον Σχεδιασμό για το Περιβάλλον, το Δίκτυο Παράδοσης &amp; Παραλαβής Οχημάτων Τέλους Κύκλου Ζωής ΕΔΟΕ μπορούν να βρεθούν στο: </t>
    </r>
    <r>
      <rPr>
        <u/>
        <sz val="10"/>
        <color theme="1"/>
        <rFont val="Opel Sans Condensed"/>
        <family val="2"/>
        <charset val="161"/>
      </rPr>
      <t>www.opel.gr/empeiria/anakyklosi.html</t>
    </r>
  </si>
  <si>
    <t>Κινητήρας</t>
  </si>
  <si>
    <t>Κιβώτιο</t>
  </si>
  <si>
    <r>
      <rPr>
        <u/>
        <sz val="10"/>
        <color theme="1"/>
        <rFont val="Opel Sans Condensed"/>
        <family val="2"/>
        <charset val="161"/>
      </rPr>
      <t>Σημειώσεις:</t>
    </r>
    <r>
      <rPr>
        <sz val="10"/>
        <color theme="1"/>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</si>
  <si>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t xml:space="preserve">     Μοντέλο - Περιγραφή</t>
  </si>
  <si>
    <t>Εκπομπές Ρύπων
(CO2 Μικτού Κύκλου g/km)</t>
  </si>
  <si>
    <t>Συντελεστής 
Τέλους 
Ταξινόμησης</t>
  </si>
  <si>
    <r>
      <t xml:space="preserve">Προτεινόμενη Λιανική Τιμή
</t>
    </r>
    <r>
      <rPr>
        <b/>
        <sz val="14"/>
        <color rgb="FFFF0000"/>
        <rFont val="Opel Sans Condensed"/>
        <family val="2"/>
        <charset val="161"/>
      </rPr>
      <t>ΜΕ</t>
    </r>
    <r>
      <rPr>
        <b/>
        <sz val="14"/>
        <rFont val="Opel Sans Condensed"/>
        <family val="2"/>
      </rPr>
      <t xml:space="preserve"> Φόρους</t>
    </r>
  </si>
  <si>
    <r>
      <t xml:space="preserve">Προτεινόμενη Λιανική Τιμή
</t>
    </r>
    <r>
      <rPr>
        <b/>
        <sz val="14"/>
        <color rgb="FFFF0000"/>
        <rFont val="Opel Sans Condensed"/>
        <family val="2"/>
        <charset val="161"/>
      </rPr>
      <t>ΠΡΟ</t>
    </r>
    <r>
      <rPr>
        <b/>
        <sz val="14"/>
        <color rgb="FF0070C0"/>
        <rFont val="Opel Sans Condensed"/>
        <family val="2"/>
      </rPr>
      <t xml:space="preserve"> Φόρων</t>
    </r>
  </si>
  <si>
    <t>ΦΠΑ</t>
  </si>
  <si>
    <t>Πετρέλαιο</t>
  </si>
  <si>
    <t>0QD75 IW61</t>
  </si>
  <si>
    <t>Ειδικές Κατηγορίες</t>
  </si>
  <si>
    <t>Κυβισμός (κ.ε.)</t>
  </si>
  <si>
    <t>Πολύτεκνοι</t>
  </si>
  <si>
    <t>-</t>
  </si>
  <si>
    <t>Εκδόσεις/Κινητήρες Opel Zafira</t>
  </si>
  <si>
    <t>AT6</t>
  </si>
  <si>
    <t>Innovation</t>
  </si>
  <si>
    <t>Ανάπηροι</t>
  </si>
  <si>
    <t>Ανάλυση τιμών Opel Zafira</t>
  </si>
  <si>
    <t>0QE75 IW61</t>
  </si>
  <si>
    <t>0QE75 MZL1</t>
  </si>
  <si>
    <t>0QE75 MTK1</t>
  </si>
  <si>
    <r>
      <t>Τα οχήματα με τεχνολογία BlueInjection χρειάζονται τακτική αναπλήρωση του υγρού AdBlue</t>
    </r>
    <r>
      <rPr>
        <vertAlign val="superscript"/>
        <sz val="10"/>
        <rFont val="Opel Sans Condensed"/>
        <family val="2"/>
        <charset val="161"/>
      </rPr>
      <t>®</t>
    </r>
    <r>
      <rPr>
        <sz val="10"/>
        <rFont val="Opel Sans Condensed"/>
        <family val="2"/>
        <charset val="161"/>
      </rPr>
      <t xml:space="preserve"> και στα χρονικά διαστήματα που μεσολαβούν ανάμεσα στα προβλεπόμενα service. Μία ένδειξη στο board computer θα σας ενημερώνει πότε χρειάζεται αναπλήρωση. Για περισσότερες πληροφορίες επισκεφθείτε τη διεύθυνση http://www.opel.gr/tools/adblue/adblueinfo.html</t>
    </r>
  </si>
  <si>
    <r>
      <t>1.6lt CDTi S/S ecoFLEX</t>
    </r>
    <r>
      <rPr>
        <b/>
        <vertAlign val="superscript"/>
        <sz val="11"/>
        <rFont val="Opel Sans Condensed"/>
        <family val="2"/>
        <charset val="161"/>
      </rPr>
      <t>®</t>
    </r>
    <r>
      <rPr>
        <b/>
        <sz val="11"/>
        <rFont val="Opel Sans Condensed"/>
        <family val="2"/>
      </rPr>
      <t xml:space="preserve">, 134hp -
 Blue Injection </t>
    </r>
  </si>
  <si>
    <r>
      <t>2.0lt CDTi S/S ecoFLEX</t>
    </r>
    <r>
      <rPr>
        <b/>
        <vertAlign val="superscript"/>
        <sz val="11"/>
        <rFont val="Opel Sans Condensed"/>
        <family val="2"/>
        <charset val="161"/>
      </rPr>
      <t>®</t>
    </r>
    <r>
      <rPr>
        <b/>
        <sz val="11"/>
        <rFont val="Opel Sans Condensed"/>
        <family val="2"/>
      </rPr>
      <t xml:space="preserve">, 170hp -
 Blue Injection </t>
    </r>
  </si>
  <si>
    <r>
      <t>2.0lt CDTi ECOTEC</t>
    </r>
    <r>
      <rPr>
        <b/>
        <vertAlign val="superscript"/>
        <sz val="11"/>
        <rFont val="Opel Sans Condensed"/>
        <family val="2"/>
        <charset val="161"/>
      </rPr>
      <t>®</t>
    </r>
    <r>
      <rPr>
        <b/>
        <sz val="11"/>
        <rFont val="Opel Sans Condensed"/>
        <family val="2"/>
      </rPr>
      <t>, 170hp -
 Blue Injection</t>
    </r>
  </si>
  <si>
    <r>
      <t>Zafira Edition 1.6lt CDTi S/S ecoFLEX</t>
    </r>
    <r>
      <rPr>
        <b/>
        <vertAlign val="superscript"/>
        <sz val="12"/>
        <rFont val="Opel Sans Condensed"/>
        <family val="2"/>
        <charset val="161"/>
      </rPr>
      <t>®</t>
    </r>
    <r>
      <rPr>
        <b/>
        <sz val="12"/>
        <rFont val="Opel Sans Condensed"/>
        <family val="2"/>
      </rPr>
      <t>, 134hp MT6 - Blue Injection</t>
    </r>
  </si>
  <si>
    <r>
      <t>Zafira Innovation 1.6lt CDTi S/S ecoFLEX</t>
    </r>
    <r>
      <rPr>
        <b/>
        <vertAlign val="superscript"/>
        <sz val="12"/>
        <rFont val="Opel Sans Condensed"/>
        <family val="2"/>
        <charset val="161"/>
      </rPr>
      <t>®</t>
    </r>
    <r>
      <rPr>
        <b/>
        <sz val="12"/>
        <rFont val="Opel Sans Condensed"/>
        <family val="2"/>
        <charset val="161"/>
      </rPr>
      <t xml:space="preserve">, </t>
    </r>
    <r>
      <rPr>
        <b/>
        <sz val="12"/>
        <rFont val="Opel Sans Condensed"/>
        <family val="2"/>
      </rPr>
      <t>134hp MT6 - Blue Injection</t>
    </r>
  </si>
  <si>
    <r>
      <t>Zafira Innovation 2.0lt CDTi S/S ecoFLEX</t>
    </r>
    <r>
      <rPr>
        <b/>
        <vertAlign val="superscript"/>
        <sz val="12"/>
        <rFont val="Opel Sans Condensed"/>
        <family val="2"/>
        <charset val="161"/>
      </rPr>
      <t>®</t>
    </r>
    <r>
      <rPr>
        <b/>
        <sz val="12"/>
        <rFont val="Opel Sans Condensed"/>
        <family val="2"/>
      </rPr>
      <t>, 170hp MT6- Blue Injection</t>
    </r>
  </si>
  <si>
    <r>
      <t>Zafira Innovation 2.0lt CDTi ECOTEC</t>
    </r>
    <r>
      <rPr>
        <b/>
        <vertAlign val="superscript"/>
        <sz val="12"/>
        <rFont val="Opel Sans Condensed"/>
        <family val="2"/>
        <charset val="161"/>
      </rPr>
      <t>®</t>
    </r>
    <r>
      <rPr>
        <b/>
        <sz val="12"/>
        <rFont val="Opel Sans Condensed"/>
        <family val="2"/>
      </rPr>
      <t>, 170hp AT6 - Blue Injection</t>
    </r>
  </si>
</sst>
</file>

<file path=xl/styles.xml><?xml version="1.0" encoding="utf-8"?>
<styleSheet xmlns="http://schemas.openxmlformats.org/spreadsheetml/2006/main">
  <numFmts count="10">
    <numFmt numFmtId="43" formatCode="_-* #,##0.00\ _€_-;\-* #,##0.00\ _€_-;_-* &quot;-&quot;??\ _€_-;_-@_-"/>
    <numFmt numFmtId="164" formatCode="_(&quot;$&quot;* #,##0_);_(&quot;$&quot;* \(#,##0\);_(&quot;$&quot;* &quot;-&quot;_);_(@_)"/>
    <numFmt numFmtId="165" formatCode="_(&quot;$&quot;* #,##0.00_);_(&quot;$&quot;* \(#,##0.00\);_(&quot;$&quot;* &quot;-&quot;??_);_(@_)"/>
    <numFmt numFmtId="166" formatCode="_-* #,##0_-;\-* #,##0_-;_-* &quot;-&quot;_-;_-@_-"/>
    <numFmt numFmtId="167" formatCode="_-* #,##0.00_-;\-* #,##0.00_-;_-* &quot;-&quot;??_-;_-@_-"/>
    <numFmt numFmtId="168" formatCode="#,##0.00_ _€"/>
    <numFmt numFmtId="169" formatCode="&quot;R$&quot;\ #,##0_);[Red]\(&quot;R$&quot;\ #,##0\)"/>
    <numFmt numFmtId="170" formatCode="&quot;R$&quot;\ #,##0.00_);[Red]\(&quot;R$&quot;\ #,##0.00\)"/>
    <numFmt numFmtId="171" formatCode="#,##0\ [$€-408]"/>
    <numFmt numFmtId="175" formatCode="#,##0.00\ [$€-408]"/>
  </numFmts>
  <fonts count="47">
    <font>
      <sz val="10"/>
      <name val="Verdana"/>
    </font>
    <font>
      <sz val="11"/>
      <color theme="1"/>
      <name val="Calibri"/>
      <family val="2"/>
      <charset val="161"/>
      <scheme val="minor"/>
    </font>
    <font>
      <sz val="10"/>
      <name val="Verdana"/>
      <family val="2"/>
    </font>
    <font>
      <sz val="8"/>
      <name val="Opel Sans Bold"/>
    </font>
    <font>
      <sz val="10"/>
      <name val="Arial"/>
      <family val="2"/>
    </font>
    <font>
      <sz val="11"/>
      <name val="돋움"/>
      <family val="3"/>
    </font>
    <font>
      <sz val="10"/>
      <name val="Arial"/>
      <family val="2"/>
      <charset val="161"/>
    </font>
    <font>
      <i/>
      <sz val="10"/>
      <name val="Helv"/>
    </font>
    <font>
      <sz val="10"/>
      <name val="MS Sans Serif"/>
      <family val="2"/>
      <charset val="161"/>
    </font>
    <font>
      <sz val="10"/>
      <name val="Arial"/>
      <family val="2"/>
    </font>
    <font>
      <sz val="10"/>
      <name val="Arial"/>
      <family val="2"/>
    </font>
    <font>
      <sz val="10"/>
      <name val="Helv"/>
    </font>
    <font>
      <sz val="10"/>
      <color theme="1"/>
      <name val="Opel Sans"/>
      <family val="2"/>
    </font>
    <font>
      <sz val="10"/>
      <name val="Opel Sans Condensed"/>
      <family val="2"/>
      <charset val="161"/>
    </font>
    <font>
      <sz val="10"/>
      <name val="Opel Sans Condensed"/>
      <family val="2"/>
    </font>
    <font>
      <sz val="12"/>
      <name val="Opel Sans Condensed"/>
      <family val="2"/>
      <charset val="161"/>
    </font>
    <font>
      <b/>
      <sz val="12"/>
      <name val="Opel Sans Condensed"/>
      <family val="2"/>
      <charset val="161"/>
    </font>
    <font>
      <sz val="10"/>
      <color theme="1"/>
      <name val="Opel Sans Condensed"/>
      <family val="2"/>
      <charset val="161"/>
    </font>
    <font>
      <sz val="10"/>
      <name val="Arial"/>
      <family val="2"/>
      <charset val="238"/>
    </font>
    <font>
      <sz val="10"/>
      <name val="Verdana"/>
      <family val="2"/>
      <charset val="161"/>
    </font>
    <font>
      <b/>
      <sz val="10"/>
      <name val="Opel Sans Condensed"/>
      <family val="2"/>
    </font>
    <font>
      <sz val="11"/>
      <name val="Opel Sans Condensed"/>
      <family val="2"/>
    </font>
    <font>
      <b/>
      <sz val="11"/>
      <name val="Opel Sans Condensed"/>
      <family val="2"/>
    </font>
    <font>
      <b/>
      <sz val="11"/>
      <color theme="1"/>
      <name val="Opel Sans Condensed"/>
      <family val="2"/>
    </font>
    <font>
      <b/>
      <sz val="12"/>
      <color theme="1"/>
      <name val="Opel Sans Condensed"/>
      <family val="2"/>
    </font>
    <font>
      <b/>
      <sz val="20"/>
      <color indexed="9"/>
      <name val="Opel Sans Condensed"/>
      <family val="2"/>
    </font>
    <font>
      <b/>
      <sz val="28"/>
      <color indexed="9"/>
      <name val="Opel Sans Condensed"/>
      <family val="2"/>
    </font>
    <font>
      <b/>
      <i/>
      <sz val="12"/>
      <color theme="1"/>
      <name val="Opel Sans Condensed"/>
      <family val="2"/>
    </font>
    <font>
      <b/>
      <sz val="20"/>
      <color theme="1"/>
      <name val="Opel Sans Condensed"/>
      <family val="2"/>
    </font>
    <font>
      <b/>
      <vertAlign val="superscript"/>
      <sz val="12"/>
      <name val="Opel Sans Condensed"/>
      <family val="2"/>
      <charset val="161"/>
    </font>
    <font>
      <b/>
      <i/>
      <sz val="28"/>
      <color indexed="9"/>
      <name val="Opel Sans Condensed"/>
      <family val="2"/>
      <charset val="161"/>
    </font>
    <font>
      <u/>
      <sz val="10"/>
      <color theme="1"/>
      <name val="Opel Sans Condensed"/>
      <family val="2"/>
      <charset val="161"/>
    </font>
    <font>
      <b/>
      <sz val="18"/>
      <color theme="1"/>
      <name val="Opel Sans Condensed"/>
      <family val="2"/>
    </font>
    <font>
      <b/>
      <sz val="25"/>
      <color theme="1"/>
      <name val="Opel Sans Condensed"/>
      <family val="2"/>
    </font>
    <font>
      <sz val="25"/>
      <color indexed="12"/>
      <name val="Opel Sans Condensed"/>
      <family val="2"/>
    </font>
    <font>
      <sz val="20"/>
      <color indexed="12"/>
      <name val="Opel Sans Condensed"/>
      <family val="2"/>
    </font>
    <font>
      <sz val="10"/>
      <color rgb="FF0070C0"/>
      <name val="Opel Sans Condensed"/>
      <family val="2"/>
    </font>
    <font>
      <sz val="12"/>
      <color indexed="12"/>
      <name val="Opel Sans Condensed"/>
      <family val="2"/>
    </font>
    <font>
      <b/>
      <sz val="14"/>
      <name val="Opel Sans Condensed"/>
      <family val="2"/>
    </font>
    <font>
      <b/>
      <sz val="14"/>
      <color rgb="FFFF0000"/>
      <name val="Opel Sans Condensed"/>
      <family val="2"/>
      <charset val="161"/>
    </font>
    <font>
      <b/>
      <sz val="14"/>
      <color rgb="FF0070C0"/>
      <name val="Opel Sans Condensed"/>
      <family val="2"/>
    </font>
    <font>
      <b/>
      <sz val="12"/>
      <name val="Opel Sans Condensed"/>
      <family val="2"/>
    </font>
    <font>
      <sz val="12"/>
      <color theme="1"/>
      <name val="Opel Sans Condensed"/>
      <family val="2"/>
    </font>
    <font>
      <b/>
      <vertAlign val="superscript"/>
      <sz val="11"/>
      <name val="Opel Sans Condensed"/>
      <family val="2"/>
      <charset val="161"/>
    </font>
    <font>
      <sz val="10"/>
      <name val="MS Sans Serif"/>
      <family val="2"/>
    </font>
    <font>
      <sz val="10"/>
      <name val="Opel Sans"/>
      <family val="2"/>
    </font>
    <font>
      <vertAlign val="superscript"/>
      <sz val="10"/>
      <name val="Opel Sans Condensed"/>
      <family val="2"/>
      <charset val="161"/>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
      <patternFill patternType="solid">
        <fgColor theme="2" tint="-0.749992370372631"/>
        <bgColor indexed="64"/>
      </patternFill>
    </fill>
    <fill>
      <patternFill patternType="solid">
        <fgColor rgb="FFC4BD97"/>
        <bgColor indexed="64"/>
      </patternFill>
    </fill>
    <fill>
      <patternFill patternType="solid">
        <fgColor rgb="FFEEECE1"/>
        <bgColor indexed="64"/>
      </patternFill>
    </fill>
  </fills>
  <borders count="16">
    <border>
      <left/>
      <right/>
      <top/>
      <bottom/>
      <diagonal/>
    </border>
    <border>
      <left/>
      <right style="thin">
        <color indexed="64"/>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bottom/>
      <diagonal/>
    </border>
    <border>
      <left style="thin">
        <color indexed="9"/>
      </left>
      <right/>
      <top/>
      <bottom/>
      <diagonal/>
    </border>
    <border>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left/>
      <right/>
      <top/>
      <bottom style="thin">
        <color indexed="9"/>
      </bottom>
      <diagonal/>
    </border>
    <border>
      <left style="thin">
        <color theme="0"/>
      </left>
      <right style="thin">
        <color theme="0"/>
      </right>
      <top/>
      <bottom style="thin">
        <color theme="0"/>
      </bottom>
      <diagonal/>
    </border>
    <border>
      <left style="thin">
        <color theme="0"/>
      </left>
      <right style="thin">
        <color theme="0"/>
      </right>
      <top style="thin">
        <color indexed="9"/>
      </top>
      <bottom/>
      <diagonal/>
    </border>
    <border>
      <left/>
      <right style="thin">
        <color theme="0"/>
      </right>
      <top style="thin">
        <color indexed="9"/>
      </top>
      <bottom/>
      <diagonal/>
    </border>
    <border>
      <left style="thin">
        <color theme="0"/>
      </left>
      <right/>
      <top/>
      <bottom style="thin">
        <color indexed="9"/>
      </bottom>
      <diagonal/>
    </border>
  </borders>
  <cellStyleXfs count="30">
    <xf numFmtId="0" fontId="0" fillId="0" borderId="0"/>
    <xf numFmtId="0" fontId="7" fillId="0" borderId="1"/>
    <xf numFmtId="166" fontId="9" fillId="0" borderId="0" applyFont="0" applyFill="0" applyBorder="0" applyAlignment="0" applyProtection="0"/>
    <xf numFmtId="167" fontId="9"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64" fontId="9" fillId="0" borderId="0" applyFont="0" applyFill="0" applyBorder="0" applyAlignment="0" applyProtection="0"/>
    <xf numFmtId="165" fontId="9" fillId="0" borderId="0" applyFont="0" applyFill="0" applyBorder="0" applyAlignment="0" applyProtection="0"/>
    <xf numFmtId="0" fontId="6" fillId="0" borderId="0"/>
    <xf numFmtId="0" fontId="2" fillId="0" borderId="0"/>
    <xf numFmtId="0" fontId="10" fillId="0" borderId="0"/>
    <xf numFmtId="0" fontId="4" fillId="0" borderId="0"/>
    <xf numFmtId="168" fontId="3" fillId="0" borderId="0" applyFill="0" applyBorder="0">
      <alignment horizontal="center" wrapText="1"/>
    </xf>
    <xf numFmtId="0" fontId="11" fillId="1" borderId="1" applyNumberFormat="0" applyAlignment="0" applyProtection="0"/>
    <xf numFmtId="169" fontId="4" fillId="0" borderId="0" applyFont="0" applyFill="0" applyBorder="0" applyAlignment="0" applyProtection="0"/>
    <xf numFmtId="170" fontId="4" fillId="0" borderId="0" applyFont="0" applyFill="0" applyBorder="0" applyAlignment="0" applyProtection="0"/>
    <xf numFmtId="0" fontId="4" fillId="0" borderId="0"/>
    <xf numFmtId="0" fontId="12" fillId="0" borderId="0"/>
    <xf numFmtId="0" fontId="12" fillId="0" borderId="0"/>
    <xf numFmtId="0" fontId="8" fillId="0" borderId="0"/>
    <xf numFmtId="0" fontId="5" fillId="0" borderId="0"/>
    <xf numFmtId="43" fontId="6" fillId="0" borderId="0" applyFont="0" applyFill="0" applyBorder="0" applyAlignment="0" applyProtection="0"/>
    <xf numFmtId="0" fontId="18" fillId="0" borderId="0"/>
    <xf numFmtId="9" fontId="6" fillId="0" borderId="0" applyFont="0" applyFill="0" applyBorder="0" applyAlignment="0" applyProtection="0"/>
    <xf numFmtId="0" fontId="2" fillId="0" borderId="0"/>
    <xf numFmtId="0" fontId="19" fillId="0" borderId="0"/>
    <xf numFmtId="0" fontId="2" fillId="0" borderId="0"/>
    <xf numFmtId="0" fontId="1" fillId="0" borderId="0"/>
    <xf numFmtId="0" fontId="19" fillId="0" borderId="0"/>
    <xf numFmtId="0" fontId="4" fillId="0" borderId="0"/>
  </cellStyleXfs>
  <cellXfs count="59">
    <xf numFmtId="0" fontId="0" fillId="0" borderId="0" xfId="0"/>
    <xf numFmtId="0" fontId="14" fillId="0" borderId="0" xfId="25" applyFont="1"/>
    <xf numFmtId="0" fontId="14" fillId="2" borderId="0" xfId="25" applyFont="1" applyFill="1"/>
    <xf numFmtId="0" fontId="20" fillId="0" borderId="7" xfId="25" applyFont="1" applyBorder="1" applyAlignment="1">
      <alignment wrapText="1"/>
    </xf>
    <xf numFmtId="0" fontId="14" fillId="2" borderId="0" xfId="25" applyFont="1" applyFill="1" applyBorder="1"/>
    <xf numFmtId="171" fontId="14" fillId="0" borderId="0" xfId="25" applyNumberFormat="1" applyFont="1"/>
    <xf numFmtId="0" fontId="14" fillId="0" borderId="2" xfId="25" applyFont="1" applyFill="1" applyBorder="1"/>
    <xf numFmtId="0" fontId="24" fillId="2" borderId="11" xfId="25" applyFont="1" applyFill="1" applyBorder="1" applyAlignment="1">
      <alignment horizontal="left" vertical="center" wrapText="1"/>
    </xf>
    <xf numFmtId="0" fontId="25" fillId="2" borderId="11" xfId="25" applyFont="1" applyFill="1" applyBorder="1" applyAlignment="1">
      <alignment horizontal="left" vertical="center"/>
    </xf>
    <xf numFmtId="0" fontId="26" fillId="2" borderId="0" xfId="25" applyFont="1" applyFill="1" applyBorder="1" applyAlignment="1">
      <alignment horizontal="center" vertical="center"/>
    </xf>
    <xf numFmtId="0" fontId="24" fillId="4" borderId="9" xfId="25" applyFont="1" applyFill="1" applyBorder="1" applyAlignment="1">
      <alignment horizontal="center" vertical="center" wrapText="1"/>
    </xf>
    <xf numFmtId="0" fontId="30" fillId="5" borderId="0" xfId="25" applyFont="1" applyFill="1" applyBorder="1" applyAlignment="1">
      <alignment horizontal="center" vertical="center"/>
    </xf>
    <xf numFmtId="0" fontId="28" fillId="4" borderId="11" xfId="25" applyFont="1" applyFill="1" applyBorder="1" applyAlignment="1">
      <alignment vertical="center"/>
    </xf>
    <xf numFmtId="0" fontId="32" fillId="6" borderId="5" xfId="26" applyFont="1" applyFill="1" applyBorder="1" applyAlignment="1">
      <alignment vertical="center" wrapText="1"/>
    </xf>
    <xf numFmtId="0" fontId="33" fillId="6" borderId="0" xfId="26" applyFont="1" applyFill="1" applyBorder="1" applyAlignment="1">
      <alignment vertical="center" wrapText="1"/>
    </xf>
    <xf numFmtId="0" fontId="34" fillId="6" borderId="0" xfId="11" applyFont="1" applyFill="1" applyAlignment="1">
      <alignment vertical="center"/>
    </xf>
    <xf numFmtId="0" fontId="34" fillId="2" borderId="2" xfId="11" applyFont="1" applyFill="1" applyBorder="1" applyAlignment="1">
      <alignment vertical="center"/>
    </xf>
    <xf numFmtId="0" fontId="35" fillId="2" borderId="2" xfId="11" applyFont="1" applyFill="1" applyBorder="1" applyAlignment="1">
      <alignment vertical="center"/>
    </xf>
    <xf numFmtId="9" fontId="36" fillId="2" borderId="2" xfId="11" applyNumberFormat="1" applyFont="1" applyFill="1" applyBorder="1" applyAlignment="1">
      <alignment horizontal="center" vertical="center"/>
    </xf>
    <xf numFmtId="175" fontId="37" fillId="2" borderId="2" xfId="11" applyNumberFormat="1" applyFont="1" applyFill="1" applyBorder="1" applyAlignment="1">
      <alignment vertical="center"/>
    </xf>
    <xf numFmtId="0" fontId="37" fillId="0" borderId="0" xfId="11" applyFont="1" applyAlignment="1">
      <alignment vertical="center"/>
    </xf>
    <xf numFmtId="3" fontId="41" fillId="7" borderId="6" xfId="11" applyNumberFormat="1" applyFont="1" applyFill="1" applyBorder="1" applyAlignment="1">
      <alignment horizontal="left" vertical="center"/>
    </xf>
    <xf numFmtId="3" fontId="16" fillId="7" borderId="9" xfId="11" applyNumberFormat="1" applyFont="1" applyFill="1" applyBorder="1" applyAlignment="1">
      <alignment horizontal="center" vertical="center"/>
    </xf>
    <xf numFmtId="0" fontId="16" fillId="7" borderId="2" xfId="27" applyFont="1" applyFill="1" applyBorder="1" applyAlignment="1">
      <alignment horizontal="center" vertical="center" wrapText="1"/>
    </xf>
    <xf numFmtId="10" fontId="16" fillId="7" borderId="2" xfId="27" applyNumberFormat="1" applyFont="1" applyFill="1" applyBorder="1" applyAlignment="1">
      <alignment horizontal="center" vertical="center" wrapText="1"/>
    </xf>
    <xf numFmtId="171" fontId="16" fillId="7" borderId="2" xfId="27" applyNumberFormat="1" applyFont="1" applyFill="1" applyBorder="1" applyAlignment="1">
      <alignment horizontal="center" vertical="center" wrapText="1"/>
    </xf>
    <xf numFmtId="175" fontId="15" fillId="7" borderId="2" xfId="11" applyNumberFormat="1" applyFont="1" applyFill="1" applyBorder="1" applyAlignment="1">
      <alignment horizontal="center" vertical="center" wrapText="1"/>
    </xf>
    <xf numFmtId="175" fontId="15" fillId="7" borderId="2" xfId="27" applyNumberFormat="1" applyFont="1" applyFill="1" applyBorder="1" applyAlignment="1">
      <alignment horizontal="center" vertical="center" wrapText="1"/>
    </xf>
    <xf numFmtId="175" fontId="15" fillId="3" borderId="2" xfId="27" applyNumberFormat="1" applyFont="1" applyFill="1" applyBorder="1" applyAlignment="1">
      <alignment horizontal="center" vertical="center" wrapText="1"/>
    </xf>
    <xf numFmtId="0" fontId="42" fillId="2" borderId="0" xfId="11" applyFont="1" applyFill="1" applyAlignment="1">
      <alignment vertical="center"/>
    </xf>
    <xf numFmtId="175" fontId="42" fillId="2" borderId="0" xfId="11" applyNumberFormat="1" applyFont="1" applyFill="1" applyAlignment="1">
      <alignment vertical="center"/>
    </xf>
    <xf numFmtId="1" fontId="38" fillId="6" borderId="14" xfId="11" applyNumberFormat="1" applyFont="1" applyFill="1" applyBorder="1" applyAlignment="1">
      <alignment horizontal="center" vertical="center" wrapText="1"/>
    </xf>
    <xf numFmtId="175" fontId="16" fillId="7" borderId="2" xfId="27" applyNumberFormat="1" applyFont="1" applyFill="1" applyBorder="1" applyAlignment="1">
      <alignment horizontal="center" vertical="center" wrapText="1"/>
    </xf>
    <xf numFmtId="0" fontId="34" fillId="2" borderId="0" xfId="11" applyFont="1" applyFill="1" applyAlignment="1">
      <alignment vertical="center"/>
    </xf>
    <xf numFmtId="0" fontId="37" fillId="2" borderId="0" xfId="11" applyFont="1" applyFill="1" applyAlignment="1">
      <alignment vertical="center"/>
    </xf>
    <xf numFmtId="171" fontId="23" fillId="3" borderId="3" xfId="12" applyNumberFormat="1" applyFont="1" applyFill="1" applyBorder="1" applyAlignment="1">
      <alignment horizontal="center" vertical="center" wrapText="1"/>
    </xf>
    <xf numFmtId="171" fontId="23" fillId="3" borderId="10" xfId="12" applyNumberFormat="1" applyFont="1" applyFill="1" applyBorder="1" applyAlignment="1">
      <alignment horizontal="center" vertical="center" wrapText="1"/>
    </xf>
    <xf numFmtId="0" fontId="27" fillId="4" borderId="8" xfId="25" applyFont="1" applyFill="1" applyBorder="1" applyAlignment="1">
      <alignment horizontal="center" vertical="center" textRotation="90"/>
    </xf>
    <xf numFmtId="0" fontId="27" fillId="4" borderId="4" xfId="25" applyFont="1" applyFill="1" applyBorder="1" applyAlignment="1">
      <alignment horizontal="center" vertical="center" textRotation="90"/>
    </xf>
    <xf numFmtId="0" fontId="17" fillId="0" borderId="0" xfId="25" applyFont="1" applyFill="1" applyBorder="1" applyAlignment="1">
      <alignment horizontal="left" vertical="center" wrapText="1"/>
    </xf>
    <xf numFmtId="0" fontId="13" fillId="2" borderId="0" xfId="25" applyFont="1" applyFill="1" applyBorder="1" applyAlignment="1">
      <alignment wrapText="1"/>
    </xf>
    <xf numFmtId="0" fontId="20" fillId="2" borderId="9" xfId="25" applyFont="1" applyFill="1" applyBorder="1" applyAlignment="1">
      <alignment horizontal="left" wrapText="1"/>
    </xf>
    <xf numFmtId="0" fontId="20" fillId="2" borderId="7" xfId="25" applyFont="1" applyFill="1" applyBorder="1" applyAlignment="1">
      <alignment horizontal="left" wrapText="1"/>
    </xf>
    <xf numFmtId="0" fontId="21" fillId="3" borderId="2" xfId="25" applyFont="1" applyFill="1" applyBorder="1" applyAlignment="1">
      <alignment horizontal="center" vertical="center" wrapText="1"/>
    </xf>
    <xf numFmtId="0" fontId="17" fillId="2" borderId="0" xfId="25" applyFont="1" applyFill="1" applyBorder="1" applyAlignment="1">
      <alignment horizontal="left" vertical="center" wrapText="1"/>
    </xf>
    <xf numFmtId="0" fontId="22" fillId="3" borderId="3" xfId="25" applyFont="1" applyFill="1" applyBorder="1" applyAlignment="1">
      <alignment horizontal="center" vertical="center" wrapText="1"/>
    </xf>
    <xf numFmtId="0" fontId="22" fillId="3" borderId="10" xfId="25" applyFont="1" applyFill="1" applyBorder="1" applyAlignment="1">
      <alignment horizontal="center" vertical="center" wrapText="1"/>
    </xf>
    <xf numFmtId="0" fontId="13" fillId="2" borderId="0" xfId="25" applyFont="1" applyFill="1" applyBorder="1" applyAlignment="1">
      <alignment horizontal="left" wrapText="1"/>
    </xf>
    <xf numFmtId="1" fontId="38" fillId="6" borderId="15" xfId="11" applyNumberFormat="1" applyFont="1" applyFill="1" applyBorder="1" applyAlignment="1">
      <alignment horizontal="center" vertical="center" wrapText="1"/>
    </xf>
    <xf numFmtId="1" fontId="38" fillId="6" borderId="11" xfId="11" applyNumberFormat="1" applyFont="1" applyFill="1" applyBorder="1" applyAlignment="1">
      <alignment horizontal="center" vertical="center" wrapText="1"/>
    </xf>
    <xf numFmtId="4" fontId="40" fillId="6" borderId="13" xfId="11" applyNumberFormat="1" applyFont="1" applyFill="1" applyBorder="1" applyAlignment="1">
      <alignment horizontal="center" vertical="center" wrapText="1"/>
    </xf>
    <xf numFmtId="4" fontId="40" fillId="6" borderId="12" xfId="11" applyNumberFormat="1" applyFont="1" applyFill="1" applyBorder="1" applyAlignment="1">
      <alignment horizontal="center" vertical="center" wrapText="1"/>
    </xf>
    <xf numFmtId="0" fontId="17" fillId="0" borderId="0" xfId="27" applyFont="1" applyFill="1" applyBorder="1" applyAlignment="1">
      <alignment horizontal="left" vertical="center" wrapText="1"/>
    </xf>
    <xf numFmtId="1" fontId="38" fillId="6" borderId="13" xfId="11" applyNumberFormat="1" applyFont="1" applyFill="1" applyBorder="1" applyAlignment="1">
      <alignment horizontal="left" vertical="center" wrapText="1"/>
    </xf>
    <xf numFmtId="1" fontId="38" fillId="6" borderId="12" xfId="11" applyNumberFormat="1" applyFont="1" applyFill="1" applyBorder="1" applyAlignment="1">
      <alignment horizontal="left" vertical="center" wrapText="1"/>
    </xf>
    <xf numFmtId="1" fontId="38" fillId="6" borderId="13" xfId="11" applyNumberFormat="1" applyFont="1" applyFill="1" applyBorder="1" applyAlignment="1">
      <alignment horizontal="center" vertical="center" wrapText="1"/>
    </xf>
    <xf numFmtId="1" fontId="38" fillId="6" borderId="12" xfId="11" applyNumberFormat="1" applyFont="1" applyFill="1" applyBorder="1" applyAlignment="1">
      <alignment horizontal="center" vertical="center" wrapText="1"/>
    </xf>
    <xf numFmtId="4" fontId="38" fillId="6" borderId="13" xfId="11" applyNumberFormat="1" applyFont="1" applyFill="1" applyBorder="1" applyAlignment="1">
      <alignment horizontal="center" vertical="center" wrapText="1"/>
    </xf>
    <xf numFmtId="4" fontId="38" fillId="6" borderId="12" xfId="11" applyNumberFormat="1" applyFont="1" applyFill="1" applyBorder="1" applyAlignment="1">
      <alignment horizontal="center" vertical="center" wrapText="1"/>
    </xf>
  </cellXfs>
  <cellStyles count="30">
    <cellStyle name="Comma 2" xfId="21"/>
    <cellStyle name="Following" xfId="1"/>
    <cellStyle name="Millares [0]_Person" xfId="2"/>
    <cellStyle name="Millares_Person" xfId="3"/>
    <cellStyle name="Moeda [0]_aola" xfId="4"/>
    <cellStyle name="Moeda_aola" xfId="5"/>
    <cellStyle name="Moneda [0]_Person" xfId="6"/>
    <cellStyle name="Moneda_Person" xfId="7"/>
    <cellStyle name="Norm࿈࿈" xfId="22"/>
    <cellStyle name="Normal 2" xfId="8"/>
    <cellStyle name="Normal 2 2" xfId="24"/>
    <cellStyle name="Normal 2 3" xfId="28"/>
    <cellStyle name="Normal 3" xfId="9"/>
    <cellStyle name="Normal 3 2" xfId="10"/>
    <cellStyle name="Normal 3 2 2" xfId="29"/>
    <cellStyle name="Normal 3 3" xfId="26"/>
    <cellStyle name="Normal 4" xfId="25"/>
    <cellStyle name="Normal 4 2" xfId="27"/>
    <cellStyle name="Normal_ASTRA_PRICES_03_08 NOT APPLICABLE 2" xfId="11"/>
    <cellStyle name="Percent 2" xfId="23"/>
    <cellStyle name="Preise inkl." xfId="12"/>
    <cellStyle name="Schraffur" xfId="13"/>
    <cellStyle name="Separador de milhares [0]_Person" xfId="14"/>
    <cellStyle name="Separador de milhares_Person" xfId="15"/>
    <cellStyle name="Standard 2" xfId="16"/>
    <cellStyle name="Standard 3" xfId="17"/>
    <cellStyle name="Standard 3 2" xfId="18"/>
    <cellStyle name="Standard_Abbrev.XLS" xfId="19"/>
    <cellStyle name="Κανονικό" xfId="0" builtinId="0"/>
    <cellStyle name="표준_C100 BM 동력성능 종합" xfId="20"/>
  </cellStyles>
  <dxfs count="18">
    <dxf>
      <fill>
        <patternFill>
          <bgColor indexed="45"/>
        </patternFill>
      </fill>
    </dxf>
    <dxf>
      <fill>
        <patternFill>
          <bgColor indexed="9"/>
        </patternFill>
      </fill>
    </dxf>
    <dxf>
      <fill>
        <patternFill>
          <bgColor indexed="9"/>
        </patternFill>
      </fill>
    </dxf>
    <dxf>
      <fill>
        <patternFill>
          <bgColor indexed="45"/>
        </patternFill>
      </fill>
    </dxf>
    <dxf>
      <fill>
        <patternFill>
          <bgColor indexed="9"/>
        </patternFill>
      </fill>
    </dxf>
    <dxf>
      <fill>
        <patternFill>
          <bgColor indexed="9"/>
        </patternFill>
      </fill>
    </dxf>
    <dxf>
      <fill>
        <patternFill>
          <bgColor indexed="45"/>
        </patternFill>
      </fill>
    </dxf>
    <dxf>
      <fill>
        <patternFill>
          <bgColor indexed="9"/>
        </patternFill>
      </fill>
    </dxf>
    <dxf>
      <fill>
        <patternFill>
          <bgColor indexed="9"/>
        </patternFill>
      </fill>
    </dxf>
    <dxf>
      <fill>
        <patternFill>
          <bgColor indexed="45"/>
        </patternFill>
      </fill>
    </dxf>
    <dxf>
      <fill>
        <patternFill>
          <bgColor indexed="9"/>
        </patternFill>
      </fill>
    </dxf>
    <dxf>
      <fill>
        <patternFill>
          <bgColor indexed="9"/>
        </patternFill>
      </fill>
    </dxf>
    <dxf>
      <fill>
        <patternFill>
          <bgColor indexed="45"/>
        </patternFill>
      </fill>
    </dxf>
    <dxf>
      <fill>
        <patternFill>
          <bgColor indexed="9"/>
        </patternFill>
      </fill>
    </dxf>
    <dxf>
      <fill>
        <patternFill>
          <bgColor indexed="9"/>
        </patternFill>
      </fill>
    </dxf>
    <dxf>
      <fill>
        <patternFill>
          <bgColor indexed="45"/>
        </patternFill>
      </fill>
    </dxf>
    <dxf>
      <fill>
        <patternFill>
          <bgColor indexed="9"/>
        </patternFill>
      </fill>
    </dxf>
    <dxf>
      <fill>
        <patternFill>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666666"/>
      <rgbColor rgb="00808080"/>
      <rgbColor rgb="00B3B3B3"/>
      <rgbColor rgb="004C4C4C"/>
      <rgbColor rgb="00E6E6E6"/>
      <rgbColor rgb="00CC99FF"/>
      <rgbColor rgb="00CC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11</xdr:col>
      <xdr:colOff>457200</xdr:colOff>
      <xdr:row>0</xdr:row>
      <xdr:rowOff>0</xdr:rowOff>
    </xdr:from>
    <xdr:to>
      <xdr:col>12</xdr:col>
      <xdr:colOff>0</xdr:colOff>
      <xdr:row>0</xdr:row>
      <xdr:rowOff>428624</xdr:rowOff>
    </xdr:to>
    <xdr:sp macro="" textlink="">
      <xdr:nvSpPr>
        <xdr:cNvPr id="2" name="Rectangle 1"/>
        <xdr:cNvSpPr>
          <a:spLocks noChangeAspect="1"/>
        </xdr:cNvSpPr>
      </xdr:nvSpPr>
      <xdr:spPr>
        <a:xfrm>
          <a:off x="15592425" y="0"/>
          <a:ext cx="428625" cy="428624"/>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chemeClr val="bg1"/>
              </a:solidFill>
              <a:latin typeface="Opel Sans Condensed" panose="020B0503030403020304" pitchFamily="34" charset="0"/>
            </a:rPr>
            <a:t>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UBLICATIONS%20FROM%20DEPARTMENTS\MARKETING%20PUBLICATIONS\P%20R%20I%20C%20E%20L%20I%20S%20T%20S\INSIGNIA\CY10\INSIGNIA_PRICES_10_3_MY10.5_VAT21%25%20v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ignia"/>
      <sheetName val="Κινητήρες - Εκδόσεις"/>
      <sheetName val="Εξοπλισμός"/>
      <sheetName val="Πακέτα Προαιρετικού Εξοπλισμού"/>
      <sheetName val="Ειδικές κατηγορίες"/>
      <sheetName val="Τεχνικά Χαρακτηριστικά"/>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H36"/>
  <sheetViews>
    <sheetView tabSelected="1" workbookViewId="0">
      <selection activeCell="C5" sqref="C5:C6"/>
    </sheetView>
  </sheetViews>
  <sheetFormatPr defaultColWidth="0" defaultRowHeight="0" customHeight="1" zeroHeight="1"/>
  <cols>
    <col min="1" max="1" width="7.375" style="1" customWidth="1"/>
    <col min="2" max="2" width="24.625" style="1" customWidth="1"/>
    <col min="3" max="3" width="11.625" style="1" customWidth="1"/>
    <col min="4" max="4" width="22.75" style="1" customWidth="1"/>
    <col min="5" max="5" width="22.5" style="1" customWidth="1"/>
    <col min="6" max="6" width="18.75" style="1" hidden="1" customWidth="1"/>
    <col min="7" max="8" width="8" style="1" hidden="1" customWidth="1"/>
    <col min="9" max="16384" width="5.75" style="1" hidden="1"/>
  </cols>
  <sheetData>
    <row r="1" spans="1:7" ht="36" customHeight="1">
      <c r="A1" s="11">
        <v>1</v>
      </c>
      <c r="B1" s="12" t="s">
        <v>23</v>
      </c>
      <c r="C1" s="12"/>
      <c r="D1" s="12"/>
      <c r="E1" s="4"/>
    </row>
    <row r="2" spans="1:7" ht="36" customHeight="1">
      <c r="A2" s="4"/>
      <c r="B2" s="4"/>
      <c r="C2" s="4"/>
      <c r="D2" s="4"/>
      <c r="E2" s="4"/>
    </row>
    <row r="3" spans="1:7" ht="13.5" customHeight="1">
      <c r="A3" s="9"/>
      <c r="B3" s="8"/>
      <c r="C3" s="8"/>
      <c r="D3" s="7"/>
      <c r="E3" s="4"/>
    </row>
    <row r="4" spans="1:7" ht="25.5" customHeight="1">
      <c r="A4" s="6"/>
      <c r="B4" s="10" t="s">
        <v>8</v>
      </c>
      <c r="C4" s="10" t="s">
        <v>9</v>
      </c>
      <c r="D4" s="10" t="s">
        <v>4</v>
      </c>
      <c r="E4" s="10" t="s">
        <v>25</v>
      </c>
    </row>
    <row r="5" spans="1:7" ht="25.5" customHeight="1">
      <c r="A5" s="37" t="s">
        <v>0</v>
      </c>
      <c r="B5" s="45" t="s">
        <v>32</v>
      </c>
      <c r="C5" s="43" t="s">
        <v>5</v>
      </c>
      <c r="D5" s="35">
        <v>30000</v>
      </c>
      <c r="E5" s="35">
        <v>32000</v>
      </c>
    </row>
    <row r="6" spans="1:7" ht="25.5" customHeight="1">
      <c r="A6" s="38"/>
      <c r="B6" s="46"/>
      <c r="C6" s="43"/>
      <c r="D6" s="36"/>
      <c r="E6" s="36"/>
    </row>
    <row r="7" spans="1:7" ht="24.75" customHeight="1">
      <c r="A7" s="38"/>
      <c r="B7" s="45" t="s">
        <v>33</v>
      </c>
      <c r="C7" s="43" t="s">
        <v>5</v>
      </c>
      <c r="D7" s="35" t="s">
        <v>22</v>
      </c>
      <c r="E7" s="35">
        <v>33000</v>
      </c>
      <c r="F7" s="5"/>
      <c r="G7" s="5"/>
    </row>
    <row r="8" spans="1:7" ht="30.75" customHeight="1">
      <c r="A8" s="38"/>
      <c r="B8" s="46"/>
      <c r="C8" s="43"/>
      <c r="D8" s="36"/>
      <c r="E8" s="36"/>
      <c r="F8" s="5"/>
      <c r="G8" s="5"/>
    </row>
    <row r="9" spans="1:7" ht="30.75" customHeight="1">
      <c r="A9" s="38"/>
      <c r="B9" s="45" t="s">
        <v>34</v>
      </c>
      <c r="C9" s="43" t="s">
        <v>24</v>
      </c>
      <c r="D9" s="35" t="s">
        <v>22</v>
      </c>
      <c r="E9" s="35">
        <v>34800</v>
      </c>
      <c r="F9" s="5"/>
      <c r="G9" s="5"/>
    </row>
    <row r="10" spans="1:7" ht="30.75" customHeight="1">
      <c r="A10" s="38"/>
      <c r="B10" s="46"/>
      <c r="C10" s="43"/>
      <c r="D10" s="36"/>
      <c r="E10" s="36"/>
      <c r="F10" s="5"/>
      <c r="G10" s="5"/>
    </row>
    <row r="11" spans="1:7" ht="24" customHeight="1">
      <c r="A11" s="4"/>
      <c r="B11" s="4"/>
      <c r="C11" s="4"/>
      <c r="D11" s="4"/>
      <c r="E11" s="4"/>
    </row>
    <row r="12" spans="1:7" ht="238.5" customHeight="1">
      <c r="A12" s="39" t="s">
        <v>6</v>
      </c>
      <c r="B12" s="39"/>
      <c r="C12" s="39"/>
      <c r="D12" s="39"/>
      <c r="E12" s="39"/>
    </row>
    <row r="13" spans="1:7" ht="77.25" customHeight="1">
      <c r="A13" s="44" t="s">
        <v>7</v>
      </c>
      <c r="B13" s="44"/>
      <c r="C13" s="44"/>
      <c r="D13" s="44"/>
      <c r="E13" s="44"/>
    </row>
    <row r="14" spans="1:7" ht="44.25" customHeight="1">
      <c r="A14" s="40" t="s">
        <v>31</v>
      </c>
      <c r="B14" s="40"/>
      <c r="C14" s="40"/>
      <c r="D14" s="40"/>
      <c r="E14" s="40"/>
    </row>
    <row r="15" spans="1:7" ht="11.25" customHeight="1">
      <c r="A15" s="2"/>
      <c r="B15" s="2"/>
      <c r="C15" s="2"/>
      <c r="D15" s="2"/>
      <c r="E15" s="2"/>
    </row>
    <row r="16" spans="1:7" ht="60" customHeight="1">
      <c r="A16" s="41"/>
      <c r="B16" s="42"/>
      <c r="C16" s="42"/>
      <c r="D16" s="42"/>
      <c r="E16" s="42"/>
      <c r="F16" s="3"/>
    </row>
    <row r="17" spans="1:5" ht="12.75" hidden="1">
      <c r="A17" s="2"/>
      <c r="B17" s="2"/>
      <c r="C17" s="2"/>
      <c r="D17" s="2"/>
      <c r="E17" s="2"/>
    </row>
    <row r="18" spans="1:5" ht="12.75" hidden="1">
      <c r="A18" s="2"/>
      <c r="B18" s="2"/>
      <c r="C18" s="2"/>
      <c r="D18" s="2"/>
      <c r="E18" s="2"/>
    </row>
    <row r="19" spans="1:5" ht="12.75" hidden="1"/>
    <row r="20" spans="1:5" ht="12.75" hidden="1"/>
    <row r="21" spans="1:5" ht="12.75" hidden="1"/>
    <row r="22" spans="1:5" ht="12.75" hidden="1"/>
    <row r="23" spans="1:5" ht="12.75" hidden="1"/>
    <row r="24" spans="1:5" ht="12.75" hidden="1"/>
    <row r="25" spans="1:5" ht="12.75" hidden="1"/>
    <row r="26" spans="1:5" ht="12.75" hidden="1"/>
    <row r="27" spans="1:5" ht="12.75" hidden="1"/>
    <row r="28" spans="1:5" ht="12.75" hidden="1" customHeight="1"/>
    <row r="29" spans="1:5" ht="12.75" hidden="1" customHeight="1"/>
    <row r="30" spans="1:5" ht="12.75" hidden="1" customHeight="1"/>
    <row r="31" spans="1:5" ht="12.75" hidden="1" customHeight="1"/>
    <row r="32" spans="1:5" ht="12.75" hidden="1" customHeight="1"/>
    <row r="33" ht="12.75" hidden="1" customHeight="1"/>
    <row r="34" ht="12.75" hidden="1" customHeight="1"/>
    <row r="35" ht="12.75" hidden="1" customHeight="1"/>
    <row r="36" ht="12.75" hidden="1" customHeight="1"/>
  </sheetData>
  <mergeCells count="17">
    <mergeCell ref="A16:E16"/>
    <mergeCell ref="C5:C6"/>
    <mergeCell ref="A13:E13"/>
    <mergeCell ref="B5:B6"/>
    <mergeCell ref="E5:E6"/>
    <mergeCell ref="B7:B8"/>
    <mergeCell ref="C7:C8"/>
    <mergeCell ref="D7:D8"/>
    <mergeCell ref="B9:B10"/>
    <mergeCell ref="C9:C10"/>
    <mergeCell ref="D9:D10"/>
    <mergeCell ref="E7:E8"/>
    <mergeCell ref="E9:E10"/>
    <mergeCell ref="A5:A10"/>
    <mergeCell ref="D5:D6"/>
    <mergeCell ref="A12:E12"/>
    <mergeCell ref="A14:E14"/>
  </mergeCells>
  <conditionalFormatting sqref="D5">
    <cfRule type="cellIs" dxfId="17" priority="25" stopIfTrue="1" operator="equal">
      <formula>"-"</formula>
    </cfRule>
    <cfRule type="cellIs" dxfId="16" priority="26" stopIfTrue="1" operator="equal">
      <formula>""</formula>
    </cfRule>
    <cfRule type="cellIs" dxfId="15" priority="27" stopIfTrue="1" operator="equal">
      <formula>"'=""-"" or """"'"</formula>
    </cfRule>
  </conditionalFormatting>
  <conditionalFormatting sqref="D7">
    <cfRule type="cellIs" dxfId="14" priority="13" stopIfTrue="1" operator="equal">
      <formula>"-"</formula>
    </cfRule>
    <cfRule type="cellIs" dxfId="13" priority="14" stopIfTrue="1" operator="equal">
      <formula>""</formula>
    </cfRule>
    <cfRule type="cellIs" dxfId="12" priority="15" stopIfTrue="1" operator="equal">
      <formula>"'=""-"" or """"'"</formula>
    </cfRule>
  </conditionalFormatting>
  <conditionalFormatting sqref="D9">
    <cfRule type="cellIs" dxfId="11" priority="10" stopIfTrue="1" operator="equal">
      <formula>"-"</formula>
    </cfRule>
    <cfRule type="cellIs" dxfId="10" priority="11" stopIfTrue="1" operator="equal">
      <formula>""</formula>
    </cfRule>
    <cfRule type="cellIs" dxfId="9" priority="12" stopIfTrue="1" operator="equal">
      <formula>"'=""-"" or """"'"</formula>
    </cfRule>
  </conditionalFormatting>
  <conditionalFormatting sqref="E5">
    <cfRule type="cellIs" dxfId="8" priority="7" stopIfTrue="1" operator="equal">
      <formula>"-"</formula>
    </cfRule>
    <cfRule type="cellIs" dxfId="7" priority="8" stopIfTrue="1" operator="equal">
      <formula>""</formula>
    </cfRule>
    <cfRule type="cellIs" dxfId="6" priority="9" stopIfTrue="1" operator="equal">
      <formula>"'=""-"" or """"'"</formula>
    </cfRule>
  </conditionalFormatting>
  <conditionalFormatting sqref="E7">
    <cfRule type="cellIs" dxfId="5" priority="4" stopIfTrue="1" operator="equal">
      <formula>"-"</formula>
    </cfRule>
    <cfRule type="cellIs" dxfId="4" priority="5" stopIfTrue="1" operator="equal">
      <formula>""</formula>
    </cfRule>
    <cfRule type="cellIs" dxfId="3" priority="6" stopIfTrue="1" operator="equal">
      <formula>"'=""-"" or """"'"</formula>
    </cfRule>
  </conditionalFormatting>
  <conditionalFormatting sqref="E9">
    <cfRule type="cellIs" dxfId="2" priority="1" stopIfTrue="1" operator="equal">
      <formula>"-"</formula>
    </cfRule>
    <cfRule type="cellIs" dxfId="1" priority="2" stopIfTrue="1" operator="equal">
      <formula>""</formula>
    </cfRule>
    <cfRule type="cellIs" dxfId="0" priority="3" stopIfTrue="1" operator="equal">
      <formula>"'=""-"" or """"'"</formula>
    </cfRule>
  </conditionalFormatting>
  <pageMargins left="0.70866141732283472" right="0.70866141732283472" top="0.74803149606299213" bottom="0.74803149606299213" header="0.31496062992125984" footer="0.31496062992125984"/>
  <pageSetup scale="9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O17"/>
  <sheetViews>
    <sheetView view="pageBreakPreview" zoomScaleNormal="50" zoomScaleSheetLayoutView="100" workbookViewId="0">
      <pane xSplit="1" ySplit="4" topLeftCell="B5" activePane="bottomRight" state="frozen"/>
      <selection activeCell="A7" sqref="A7:I7"/>
      <selection pane="topRight" activeCell="A7" sqref="A7:I7"/>
      <selection pane="bottomLeft" activeCell="A7" sqref="A7:I7"/>
      <selection pane="bottomRight" activeCell="A6" sqref="A6"/>
    </sheetView>
  </sheetViews>
  <sheetFormatPr defaultColWidth="0" defaultRowHeight="31.5" customHeight="1" zeroHeight="1"/>
  <cols>
    <col min="1" max="1" width="60.5" style="20" bestFit="1" customWidth="1"/>
    <col min="2" max="2" width="10.875" style="20" bestFit="1" customWidth="1"/>
    <col min="3" max="3" width="10.875" style="20" customWidth="1"/>
    <col min="4" max="4" width="17.75" style="20" customWidth="1"/>
    <col min="5" max="5" width="13.625" style="20" bestFit="1" customWidth="1"/>
    <col min="6" max="9" width="14.125" style="20" customWidth="1"/>
    <col min="10" max="10" width="15.375" style="20" customWidth="1"/>
    <col min="11" max="11" width="13.125" style="20" customWidth="1"/>
    <col min="12" max="12" width="11.625" style="20" customWidth="1"/>
    <col min="13" max="15" width="7.5" hidden="1" customWidth="1"/>
    <col min="16" max="16384" width="9" hidden="1"/>
  </cols>
  <sheetData>
    <row r="1" spans="1:12" ht="33.75" customHeight="1">
      <c r="A1" s="13" t="s">
        <v>27</v>
      </c>
      <c r="B1" s="14"/>
      <c r="C1" s="14"/>
      <c r="D1" s="14"/>
      <c r="E1" s="14"/>
      <c r="F1" s="14"/>
      <c r="G1" s="14"/>
      <c r="H1" s="14"/>
      <c r="I1" s="14"/>
      <c r="J1" s="15"/>
      <c r="K1" s="15"/>
      <c r="L1" s="15"/>
    </row>
    <row r="2" spans="1:12" ht="24.75" customHeight="1">
      <c r="A2" s="16"/>
      <c r="B2" s="17"/>
      <c r="C2" s="17"/>
      <c r="D2" s="17"/>
      <c r="E2" s="17"/>
      <c r="F2" s="17"/>
      <c r="G2" s="17"/>
      <c r="H2" s="18">
        <v>0.24</v>
      </c>
      <c r="I2" s="19"/>
      <c r="J2" s="33"/>
      <c r="K2" s="33"/>
      <c r="L2" s="33"/>
    </row>
    <row r="3" spans="1:12" ht="28.5" customHeight="1">
      <c r="A3" s="53" t="s">
        <v>11</v>
      </c>
      <c r="B3" s="55" t="s">
        <v>2</v>
      </c>
      <c r="C3" s="55" t="s">
        <v>1</v>
      </c>
      <c r="D3" s="55" t="s">
        <v>12</v>
      </c>
      <c r="E3" s="55" t="s">
        <v>13</v>
      </c>
      <c r="F3" s="57" t="s">
        <v>14</v>
      </c>
      <c r="G3" s="50" t="s">
        <v>15</v>
      </c>
      <c r="H3" s="50" t="s">
        <v>16</v>
      </c>
      <c r="I3" s="50" t="s">
        <v>3</v>
      </c>
      <c r="J3" s="48" t="s">
        <v>19</v>
      </c>
      <c r="K3" s="49"/>
      <c r="L3" s="49"/>
    </row>
    <row r="4" spans="1:12" ht="32.25" customHeight="1">
      <c r="A4" s="54"/>
      <c r="B4" s="56"/>
      <c r="C4" s="56"/>
      <c r="D4" s="56"/>
      <c r="E4" s="56"/>
      <c r="F4" s="58"/>
      <c r="G4" s="51"/>
      <c r="H4" s="51"/>
      <c r="I4" s="51"/>
      <c r="J4" s="31" t="s">
        <v>20</v>
      </c>
      <c r="K4" s="31" t="s">
        <v>21</v>
      </c>
      <c r="L4" s="31" t="s">
        <v>26</v>
      </c>
    </row>
    <row r="5" spans="1:12" ht="15.75" customHeight="1">
      <c r="A5" s="21" t="s">
        <v>35</v>
      </c>
      <c r="B5" s="22" t="s">
        <v>18</v>
      </c>
      <c r="C5" s="23" t="s">
        <v>17</v>
      </c>
      <c r="D5" s="23">
        <v>119</v>
      </c>
      <c r="E5" s="24">
        <f>0.24*100%</f>
        <v>0.24</v>
      </c>
      <c r="F5" s="25">
        <f>G5+H5+I5</f>
        <v>30000.00000000004</v>
      </c>
      <c r="G5" s="26">
        <v>20270.270270270299</v>
      </c>
      <c r="H5" s="27">
        <f>G5*$H$2</f>
        <v>4864.8648648648714</v>
      </c>
      <c r="I5" s="28">
        <f>G5*E5</f>
        <v>4864.8648648648714</v>
      </c>
      <c r="J5" s="23">
        <v>1598</v>
      </c>
      <c r="K5" s="32">
        <f>G5*1.24</f>
        <v>25135.13513513517</v>
      </c>
      <c r="L5" s="32">
        <f>G5*1.24</f>
        <v>25135.13513513517</v>
      </c>
    </row>
    <row r="6" spans="1:12" ht="15.75" customHeight="1">
      <c r="A6" s="21" t="s">
        <v>36</v>
      </c>
      <c r="B6" s="22" t="s">
        <v>28</v>
      </c>
      <c r="C6" s="23" t="s">
        <v>17</v>
      </c>
      <c r="D6" s="23">
        <v>119</v>
      </c>
      <c r="E6" s="24">
        <f t="shared" ref="E6" si="0">0.24*100%</f>
        <v>0.24</v>
      </c>
      <c r="F6" s="25">
        <f t="shared" ref="F6:F7" si="1">G6+H6+I6</f>
        <v>32000.451160000062</v>
      </c>
      <c r="G6" s="26">
        <v>21621.926459459501</v>
      </c>
      <c r="H6" s="27">
        <f t="shared" ref="H6:H8" si="2">G6*$H$2</f>
        <v>5189.26235027028</v>
      </c>
      <c r="I6" s="28">
        <f t="shared" ref="I6:I8" si="3">G6*E6</f>
        <v>5189.26235027028</v>
      </c>
      <c r="J6" s="23">
        <v>1598</v>
      </c>
      <c r="K6" s="32">
        <f t="shared" ref="K6:K8" si="4">G6*1.24</f>
        <v>26811.188809729781</v>
      </c>
      <c r="L6" s="32">
        <f t="shared" ref="L6" si="5">G6*1.24</f>
        <v>26811.188809729781</v>
      </c>
    </row>
    <row r="7" spans="1:12" ht="15.75" customHeight="1">
      <c r="A7" s="21" t="s">
        <v>37</v>
      </c>
      <c r="B7" s="22" t="s">
        <v>29</v>
      </c>
      <c r="C7" s="23" t="s">
        <v>17</v>
      </c>
      <c r="D7" s="23">
        <v>129</v>
      </c>
      <c r="E7" s="24">
        <v>0.26400000000000001</v>
      </c>
      <c r="F7" s="25">
        <f t="shared" si="1"/>
        <v>33000.451159999997</v>
      </c>
      <c r="G7" s="26">
        <v>21941.789335106379</v>
      </c>
      <c r="H7" s="27">
        <f t="shared" si="2"/>
        <v>5266.029440425531</v>
      </c>
      <c r="I7" s="28">
        <f t="shared" si="3"/>
        <v>5792.6323844680846</v>
      </c>
      <c r="J7" s="23">
        <v>1956</v>
      </c>
      <c r="K7" s="32">
        <f t="shared" si="4"/>
        <v>27207.818775531909</v>
      </c>
      <c r="L7" s="32">
        <f>G7*(1+0.24+0.12)</f>
        <v>29840.833495744675</v>
      </c>
    </row>
    <row r="8" spans="1:12" ht="15.75" customHeight="1">
      <c r="A8" s="21" t="s">
        <v>38</v>
      </c>
      <c r="B8" s="22" t="s">
        <v>30</v>
      </c>
      <c r="C8" s="23" t="s">
        <v>17</v>
      </c>
      <c r="D8" s="23">
        <v>161</v>
      </c>
      <c r="E8" s="24">
        <v>0.312</v>
      </c>
      <c r="F8" s="25">
        <f>G8+H8+I8</f>
        <v>34800.451159999997</v>
      </c>
      <c r="G8" s="26">
        <v>22422.971108247424</v>
      </c>
      <c r="H8" s="27">
        <f t="shared" si="2"/>
        <v>5381.5130659793813</v>
      </c>
      <c r="I8" s="28">
        <f t="shared" si="3"/>
        <v>6995.966985773196</v>
      </c>
      <c r="J8" s="23">
        <v>1956</v>
      </c>
      <c r="K8" s="32">
        <f t="shared" si="4"/>
        <v>27804.484174226807</v>
      </c>
      <c r="L8" s="32">
        <f>G8*(1+0.24+0.12)</f>
        <v>30495.240707216493</v>
      </c>
    </row>
    <row r="9" spans="1:12" ht="15">
      <c r="A9" s="29"/>
      <c r="B9" s="29"/>
      <c r="C9" s="29"/>
      <c r="D9" s="29"/>
      <c r="E9" s="29"/>
      <c r="F9" s="29"/>
      <c r="G9" s="30"/>
      <c r="H9" s="29"/>
      <c r="I9" s="29"/>
      <c r="J9" s="29"/>
      <c r="K9" s="30"/>
      <c r="L9" s="30"/>
    </row>
    <row r="10" spans="1:12" ht="197.25" customHeight="1">
      <c r="A10" s="52" t="s">
        <v>10</v>
      </c>
      <c r="B10" s="52"/>
      <c r="C10" s="52"/>
      <c r="D10" s="52"/>
      <c r="E10" s="52"/>
      <c r="F10" s="52"/>
      <c r="G10" s="52"/>
      <c r="H10" s="52"/>
      <c r="I10" s="52"/>
      <c r="J10" s="29"/>
      <c r="K10" s="30"/>
      <c r="L10" s="30"/>
    </row>
    <row r="11" spans="1:12" ht="31.5" customHeight="1">
      <c r="A11" s="47" t="s">
        <v>31</v>
      </c>
      <c r="B11" s="47"/>
      <c r="C11" s="47"/>
      <c r="D11" s="47"/>
      <c r="E11" s="47"/>
      <c r="F11" s="47"/>
      <c r="G11" s="47"/>
      <c r="H11" s="47"/>
      <c r="I11" s="47"/>
      <c r="J11" s="47"/>
      <c r="K11" s="47"/>
      <c r="L11" s="47"/>
    </row>
    <row r="12" spans="1:12" ht="31.5" customHeight="1">
      <c r="A12" s="34"/>
      <c r="B12" s="34"/>
      <c r="C12" s="34"/>
      <c r="D12" s="34"/>
      <c r="E12" s="34"/>
      <c r="F12" s="34"/>
      <c r="G12" s="34"/>
      <c r="H12" s="34"/>
      <c r="I12" s="34"/>
      <c r="J12" s="34"/>
      <c r="K12" s="34"/>
      <c r="L12" s="34"/>
    </row>
    <row r="13" spans="1:12" ht="31.5" hidden="1" customHeight="1"/>
    <row r="14" spans="1:12" ht="31.5" hidden="1" customHeight="1"/>
    <row r="15" spans="1:12" ht="31.5" hidden="1" customHeight="1"/>
    <row r="16" spans="1:12" ht="31.5" hidden="1" customHeight="1"/>
    <row r="17" ht="31.5" hidden="1" customHeight="1"/>
  </sheetData>
  <mergeCells count="12">
    <mergeCell ref="A11:L11"/>
    <mergeCell ref="J3:L3"/>
    <mergeCell ref="G3:G4"/>
    <mergeCell ref="H3:H4"/>
    <mergeCell ref="I3:I4"/>
    <mergeCell ref="A10:I10"/>
    <mergeCell ref="A3:A4"/>
    <mergeCell ref="B3:B4"/>
    <mergeCell ref="C3:C4"/>
    <mergeCell ref="D3:D4"/>
    <mergeCell ref="E3:E4"/>
    <mergeCell ref="F3:F4"/>
  </mergeCells>
  <printOptions horizontalCentered="1"/>
  <pageMargins left="0.19685039370078741" right="0.15748031496062992" top="0.27559055118110237" bottom="0.15748031496062992" header="0.43307086614173229" footer="0.19685039370078741"/>
  <pageSetup paperSize="9" scale="60"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1</vt:i4>
      </vt:variant>
    </vt:vector>
  </HeadingPairs>
  <TitlesOfParts>
    <vt:vector size="3" baseType="lpstr">
      <vt:lpstr>Εκδόσεις</vt:lpstr>
      <vt:lpstr>Ανάλυση Τιμών Μοντέλων</vt:lpstr>
      <vt:lpstr>'Ανάλυση Τιμών Μοντέλων'!Print_Area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heiteres blau</dc:creator>
  <cp:lastModifiedBy>user</cp:lastModifiedBy>
  <cp:lastPrinted>2016-09-15T13:13:28Z</cp:lastPrinted>
  <dcterms:created xsi:type="dcterms:W3CDTF">2005-06-09T13:23:39Z</dcterms:created>
  <dcterms:modified xsi:type="dcterms:W3CDTF">2017-01-12T18:11:37Z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linkTarget="&lt;?xml version=&quot;1.0&quot; encoding=&quot;UTF-16&quot; standalone=&quot;yes&quot;?&gt;&#10;&lt;root&gt;&lt;version val=&quot;15545&quot;/&gt;&lt;partner val=&quot;530&quot;/&gt;&lt;CXlWorkbook id=&quot;1&quot;&gt;&lt;m_cxllink/&gt;&lt;/CXlWorkbook&gt;&lt;/root&gt;">
    <vt:lpwstr/>
  </property>
  <property fmtid="{D5CDD505-2E9C-101B-9397-08002B2CF9AE}" pid="3" name="_NewReviewCycle">
    <vt:lpwstr/>
  </property>
</Properties>
</file>