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 tabRatio="759"/>
  </bookViews>
  <sheets>
    <sheet name="Sheet1" sheetId="7" r:id="rId1"/>
  </sheets>
  <externalReferences>
    <externalReference r:id="rId2"/>
  </externalReferences>
  <definedNames>
    <definedName name="S">'[1]LUPO 1.0'!#REF!</definedName>
    <definedName name="Α1">'[1]LUPO 1.0'!#REF!</definedName>
  </definedNames>
  <calcPr calcId="145621" iterate="1"/>
</workbook>
</file>

<file path=xl/calcChain.xml><?xml version="1.0" encoding="utf-8"?>
<calcChain xmlns="http://schemas.openxmlformats.org/spreadsheetml/2006/main">
  <c r="F27" i="7" l="1"/>
  <c r="F26" i="7"/>
  <c r="F25" i="7"/>
  <c r="F24" i="7"/>
  <c r="F23" i="7"/>
  <c r="F22" i="7"/>
  <c r="F21" i="7"/>
  <c r="F20" i="7"/>
  <c r="F13" i="7"/>
  <c r="F12" i="7"/>
  <c r="F11" i="7"/>
  <c r="F10" i="7"/>
  <c r="F9" i="7"/>
  <c r="F8" i="7"/>
  <c r="F7" i="7"/>
  <c r="F6" i="7"/>
</calcChain>
</file>

<file path=xl/sharedStrings.xml><?xml version="1.0" encoding="utf-8"?>
<sst xmlns="http://schemas.openxmlformats.org/spreadsheetml/2006/main" count="51" uniqueCount="31">
  <si>
    <t>Νέο Tiguan</t>
  </si>
  <si>
    <t xml:space="preserve"> ΛΙΑΝΙΚΗ ΤΙΜΗ ΜΕ ΦΠΑ, ΦΠ &amp; ΤΕΛΟΣ ΤΑΞ/ΣΗΣ </t>
  </si>
  <si>
    <t>ΕΚΔΟΣΗ</t>
  </si>
  <si>
    <t>CC / PS / KW</t>
  </si>
  <si>
    <t>CO2 gr/km</t>
  </si>
  <si>
    <t>ΜΕΣΗ ΚΑΤΑΝΑΛΩΣΗ ΚΑΥΣΙΜΟΥ                lt / 100 km</t>
  </si>
  <si>
    <t>ΤΕΛΗ ΚΥΚΛΟΦΟΡΙΑΣ 2016</t>
  </si>
  <si>
    <t>1.395 / 125 / 92</t>
  </si>
  <si>
    <t>1.395 / 150 / 110</t>
  </si>
  <si>
    <t>Νέο Tiguan 1.4 TSI 125PS ACTIVE</t>
  </si>
  <si>
    <t>Νέο Tiguan 1.4 TSI 125PS ADVANCE</t>
  </si>
  <si>
    <t>Νέο Tiguan 1.4 TSI 150PS ACT ADVANCE</t>
  </si>
  <si>
    <t>Νέο Tiguan 1.4 TSI 150PS ACT ACTIVE</t>
  </si>
  <si>
    <t>Νέο Tiguan 1.4 TSI 150PS ACT 4MOTION ACTIVE</t>
  </si>
  <si>
    <t>Νέο Tiguan 1.4 TSI 150PS ACT 4MOTION ADVANCE</t>
  </si>
  <si>
    <t>Νέο Tiguan 1.6 TDI 115PS ACTIVE</t>
  </si>
  <si>
    <t>Νέο Tiguan 1.6 TDI 115PS ADVANCE</t>
  </si>
  <si>
    <t>Νέο Tiguan 2.0 TDI 150PS ADVANCE</t>
  </si>
  <si>
    <t>Νέο Tiguan 2.0 TDI 150PS EXCLUSIVE</t>
  </si>
  <si>
    <t>Νέο Tiguan 1.4 TSI 150PS ACT ADVANCE DSG6</t>
  </si>
  <si>
    <t>Νέο Tiguan 1.4 TSI 150PS ACT EXCLUSIVE DSG6</t>
  </si>
  <si>
    <t>Νέο Tiguan 2.0 TDI 150PS ADVANCE DSG7</t>
  </si>
  <si>
    <t>Νέο Tiguan 2.0 TDI 150PS EXCLUSIVE DSG7</t>
  </si>
  <si>
    <t>Νέο Tiguan 2.0 TDI 150PS 4MOTION ADVANCE DSG7</t>
  </si>
  <si>
    <t>Νέο Tiguan 2.0 TDI 150PS 4MOTION EXCLUSIVE DSG7</t>
  </si>
  <si>
    <t>Νέο Tiguan 2.0 TDI 190PS 4MOTION ADVANCE DSG7</t>
  </si>
  <si>
    <t>Νέο Tiguan 2.0 TDI 190PS 4MOTION EXCLUSIVE DSG7</t>
  </si>
  <si>
    <t>1.598 / 115 / 85</t>
  </si>
  <si>
    <t>1.968 / 150 / 110</t>
  </si>
  <si>
    <t>1.968 / 190 / 140</t>
  </si>
  <si>
    <t>Διαθέσιμα από Εβδ.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</si>
</sst>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[$€-1]"/>
    <numFmt numFmtId="165" formatCode="[$€-2]\ #,##0.00"/>
    <numFmt numFmtId="166" formatCode="0.0"/>
  </numFmts>
  <fonts count="14">
    <font>
      <sz val="10"/>
      <name val="Arial"/>
      <charset val="161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sz val="10"/>
      <name val="Arial"/>
      <family val="2"/>
    </font>
    <font>
      <b/>
      <sz val="16"/>
      <color indexed="9"/>
      <name val="VW Headline OT-Black"/>
      <family val="2"/>
      <charset val="161"/>
    </font>
    <font>
      <sz val="10"/>
      <name val="PA-SansSerif"/>
      <charset val="161"/>
    </font>
    <font>
      <sz val="10"/>
      <name val="Tahoma"/>
      <family val="2"/>
      <charset val="161"/>
    </font>
    <font>
      <b/>
      <sz val="16"/>
      <color theme="0"/>
      <name val="VW Headline OT-Black"/>
      <family val="2"/>
      <charset val="161"/>
    </font>
    <font>
      <b/>
      <sz val="14"/>
      <name val="VW Headline OT-Book"/>
      <family val="2"/>
      <charset val="161"/>
    </font>
    <font>
      <b/>
      <sz val="24"/>
      <name val="VW Headline OT-Black"/>
      <family val="2"/>
      <charset val="161"/>
    </font>
    <font>
      <b/>
      <sz val="12"/>
      <color rgb="FFFF0000"/>
      <name val="VW Headline OT-Black"/>
      <family val="2"/>
      <charset val="161"/>
    </font>
    <font>
      <b/>
      <sz val="18"/>
      <color theme="0"/>
      <name val="VW Headline OT-Book"/>
      <family val="2"/>
      <charset val="161"/>
    </font>
    <font>
      <b/>
      <sz val="12"/>
      <name val="VW Headline OT-Book"/>
      <family val="2"/>
      <charset val="161"/>
    </font>
    <font>
      <b/>
      <sz val="12"/>
      <color theme="1"/>
      <name val="VW Headline OT-Book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indexed="64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thick">
        <color indexed="9"/>
      </top>
      <bottom style="thick">
        <color indexed="9"/>
      </bottom>
      <diagonal/>
    </border>
    <border>
      <left/>
      <right style="medium">
        <color indexed="64"/>
      </right>
      <top style="thick">
        <color indexed="9"/>
      </top>
      <bottom style="thick">
        <color indexed="9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indexed="64"/>
      </right>
      <top style="thick">
        <color theme="0"/>
      </top>
      <bottom/>
      <diagonal/>
    </border>
    <border>
      <left/>
      <right style="medium">
        <color indexed="64"/>
      </right>
      <top style="thick">
        <color theme="0"/>
      </top>
      <bottom/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9" fillId="6" borderId="6" xfId="1" applyFont="1" applyFill="1" applyBorder="1" applyAlignment="1">
      <alignment horizontal="centerContinuous" vertical="center"/>
    </xf>
    <xf numFmtId="0" fontId="11" fillId="4" borderId="2" xfId="2" applyFont="1" applyFill="1" applyBorder="1" applyAlignment="1">
      <alignment vertical="center"/>
    </xf>
    <xf numFmtId="0" fontId="12" fillId="2" borderId="1" xfId="2" applyFont="1" applyFill="1" applyBorder="1" applyAlignment="1">
      <alignment horizontal="center" vertical="center"/>
    </xf>
    <xf numFmtId="165" fontId="12" fillId="2" borderId="1" xfId="2" applyNumberFormat="1" applyFont="1" applyFill="1" applyBorder="1" applyAlignment="1">
      <alignment horizontal="center" vertical="center"/>
    </xf>
    <xf numFmtId="1" fontId="12" fillId="2" borderId="1" xfId="2" applyNumberFormat="1" applyFont="1" applyFill="1" applyBorder="1" applyAlignment="1">
      <alignment horizontal="center" vertical="center"/>
    </xf>
    <xf numFmtId="166" fontId="12" fillId="2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1" fontId="13" fillId="3" borderId="1" xfId="2" applyNumberFormat="1" applyFont="1" applyFill="1" applyBorder="1" applyAlignment="1">
      <alignment horizontal="center" vertical="center"/>
    </xf>
    <xf numFmtId="166" fontId="13" fillId="3" borderId="1" xfId="2" applyNumberFormat="1" applyFont="1" applyFill="1" applyBorder="1" applyAlignment="1">
      <alignment horizontal="center" vertical="center"/>
    </xf>
    <xf numFmtId="0" fontId="11" fillId="4" borderId="15" xfId="2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0" fontId="8" fillId="2" borderId="17" xfId="2" applyFont="1" applyFill="1" applyBorder="1" applyAlignment="1">
      <alignment vertical="center"/>
    </xf>
    <xf numFmtId="165" fontId="12" fillId="2" borderId="18" xfId="2" applyNumberFormat="1" applyFont="1" applyFill="1" applyBorder="1" applyAlignment="1">
      <alignment horizontal="center" vertical="center"/>
    </xf>
    <xf numFmtId="0" fontId="8" fillId="3" borderId="17" xfId="2" applyFont="1" applyFill="1" applyBorder="1" applyAlignment="1">
      <alignment vertical="center"/>
    </xf>
    <xf numFmtId="165" fontId="13" fillId="3" borderId="18" xfId="2" applyNumberFormat="1" applyFont="1" applyFill="1" applyBorder="1" applyAlignment="1">
      <alignment horizontal="center" vertical="center"/>
    </xf>
    <xf numFmtId="0" fontId="9" fillId="6" borderId="19" xfId="1" applyFont="1" applyFill="1" applyBorder="1" applyAlignment="1">
      <alignment horizontal="centerContinuous" vertical="center"/>
    </xf>
    <xf numFmtId="0" fontId="10" fillId="6" borderId="20" xfId="1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vertical="center"/>
    </xf>
    <xf numFmtId="164" fontId="13" fillId="3" borderId="26" xfId="2" applyNumberFormat="1" applyFont="1" applyFill="1" applyBorder="1" applyAlignment="1">
      <alignment horizontal="center" vertical="center"/>
    </xf>
    <xf numFmtId="165" fontId="13" fillId="3" borderId="26" xfId="2" applyNumberFormat="1" applyFont="1" applyFill="1" applyBorder="1" applyAlignment="1">
      <alignment horizontal="center" vertical="center"/>
    </xf>
    <xf numFmtId="1" fontId="13" fillId="3" borderId="26" xfId="2" applyNumberFormat="1" applyFont="1" applyFill="1" applyBorder="1" applyAlignment="1">
      <alignment horizontal="center" vertical="center"/>
    </xf>
    <xf numFmtId="166" fontId="13" fillId="3" borderId="26" xfId="2" applyNumberFormat="1" applyFont="1" applyFill="1" applyBorder="1" applyAlignment="1">
      <alignment horizontal="center" vertical="center"/>
    </xf>
    <xf numFmtId="165" fontId="13" fillId="3" borderId="27" xfId="2" applyNumberFormat="1" applyFont="1" applyFill="1" applyBorder="1" applyAlignment="1">
      <alignment horizontal="center" vertical="center"/>
    </xf>
    <xf numFmtId="1" fontId="12" fillId="2" borderId="5" xfId="2" applyNumberFormat="1" applyFont="1" applyFill="1" applyBorder="1" applyAlignment="1">
      <alignment horizontal="center" vertical="center"/>
    </xf>
    <xf numFmtId="1" fontId="12" fillId="2" borderId="7" xfId="2" applyNumberFormat="1" applyFont="1" applyFill="1" applyBorder="1" applyAlignment="1">
      <alignment horizontal="center" vertical="center"/>
    </xf>
    <xf numFmtId="1" fontId="12" fillId="2" borderId="23" xfId="2" applyNumberFormat="1" applyFont="1" applyFill="1" applyBorder="1" applyAlignment="1">
      <alignment horizontal="center" vertical="center"/>
    </xf>
    <xf numFmtId="1" fontId="12" fillId="2" borderId="8" xfId="2" applyNumberFormat="1" applyFont="1" applyFill="1" applyBorder="1" applyAlignment="1">
      <alignment horizontal="center" vertical="center"/>
    </xf>
    <xf numFmtId="1" fontId="12" fillId="2" borderId="9" xfId="2" applyNumberFormat="1" applyFont="1" applyFill="1" applyBorder="1" applyAlignment="1">
      <alignment horizontal="center" vertical="center"/>
    </xf>
    <xf numFmtId="1" fontId="12" fillId="2" borderId="24" xfId="2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2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</cellXfs>
  <cellStyles count="23">
    <cellStyle name="Dezimal [0]_Passat Variant_103_kW_TDI_BMT_DSG7.xls" xfId="3"/>
    <cellStyle name="Dezimal_Passat Variant_103_kW_TDI_BMT_DSG7.xls" xfId="4"/>
    <cellStyle name="Normal" xfId="0" builtinId="0"/>
    <cellStyle name="Normal 2" xfId="5"/>
    <cellStyle name="Normal 2 2" xfId="6"/>
    <cellStyle name="Normal 3" xfId="7"/>
    <cellStyle name="Normal 4" xfId="2"/>
    <cellStyle name="Normal 4 2" xfId="8"/>
    <cellStyle name="Normal 5" xfId="9"/>
    <cellStyle name="Normal 6" xfId="10"/>
    <cellStyle name="Normal 7" xfId="11"/>
    <cellStyle name="Normal_NEW MODEL GUIDE (Passat B5) 2 2 2" xfId="1"/>
    <cellStyle name="Percent 2" xfId="12"/>
    <cellStyle name="Percent 2 2" xfId="13"/>
    <cellStyle name="Percent 3" xfId="14"/>
    <cellStyle name="Percent 3 2" xfId="15"/>
    <cellStyle name="Percent 4" xfId="16"/>
    <cellStyle name="Percent 5" xfId="17"/>
    <cellStyle name="Percent 6" xfId="18"/>
    <cellStyle name="Percent 6 2" xfId="19"/>
    <cellStyle name="Standard_Passat Variant_103_kW_TDI_BMT_DSG7.xls" xfId="20"/>
    <cellStyle name="Währung [0]_Passat Variant_103_kW_TDI_BMT_DSG7.xls" xfId="21"/>
    <cellStyle name="Währung_Passat Variant_103_kW_TDI_BMT_DSG7.xls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mocar.gr\kosmocar\kosmocar\DOCUME~1\kounik\LOCALS~1\Temp\LUPO%20MODEL%20GUID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po 1.0L"/>
      <sheetName val="Lupo 1.4L "/>
      <sheetName val="Lupo 1.4L  Automatic"/>
      <sheetName val="LUPO Technical Data 1.0"/>
      <sheetName val="Lupo Tech 1.4"/>
      <sheetName val="Lupo Tech 1.4 AUTOMATIC"/>
      <sheetName val="LUPO 1.0"/>
      <sheetName val="LUPO 1.4 &amp; 1.4 Automat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80" zoomScaleNormal="80" workbookViewId="0">
      <selection activeCell="C6" sqref="C6"/>
    </sheetView>
  </sheetViews>
  <sheetFormatPr defaultRowHeight="12.75"/>
  <cols>
    <col min="1" max="1" width="75.7109375" bestFit="1" customWidth="1"/>
    <col min="2" max="2" width="28.140625" customWidth="1"/>
    <col min="3" max="3" width="19.28515625" customWidth="1"/>
    <col min="4" max="4" width="11.42578125" customWidth="1"/>
    <col min="5" max="5" width="24.28515625" customWidth="1"/>
    <col min="6" max="6" width="24.7109375" customWidth="1"/>
  </cols>
  <sheetData>
    <row r="2" spans="1:6" ht="13.5" thickBot="1"/>
    <row r="3" spans="1:6" ht="13.5" customHeight="1">
      <c r="A3" s="37" t="s">
        <v>2</v>
      </c>
      <c r="B3" s="31" t="s">
        <v>3</v>
      </c>
      <c r="C3" s="31" t="s">
        <v>1</v>
      </c>
      <c r="D3" s="31" t="s">
        <v>4</v>
      </c>
      <c r="E3" s="31" t="s">
        <v>5</v>
      </c>
      <c r="F3" s="33" t="s">
        <v>6</v>
      </c>
    </row>
    <row r="4" spans="1:6" ht="111" customHeight="1" thickBot="1">
      <c r="A4" s="38"/>
      <c r="B4" s="32"/>
      <c r="C4" s="32"/>
      <c r="D4" s="32"/>
      <c r="E4" s="32"/>
      <c r="F4" s="34"/>
    </row>
    <row r="5" spans="1:6" ht="25.5" thickTop="1" thickBot="1">
      <c r="A5" s="11" t="s">
        <v>0</v>
      </c>
      <c r="B5" s="2"/>
      <c r="C5" s="2"/>
      <c r="D5" s="2"/>
      <c r="E5" s="2"/>
      <c r="F5" s="12"/>
    </row>
    <row r="6" spans="1:6" ht="21" thickTop="1" thickBot="1">
      <c r="A6" s="13" t="s">
        <v>9</v>
      </c>
      <c r="B6" s="3" t="s">
        <v>7</v>
      </c>
      <c r="C6" s="4">
        <v>24950</v>
      </c>
      <c r="D6" s="5">
        <v>137</v>
      </c>
      <c r="E6" s="6">
        <v>6</v>
      </c>
      <c r="F6" s="14">
        <f t="shared" ref="F6:F13" si="0">IF(D6&lt;=90,0,IF(AND(D6&gt;90,D6&lt;=100),D6*0.9,IF(AND(D6&gt;100,D6&lt;=120),D6*0.98,IF(AND(D6&gt;120,D6&lt;=140),D6*1.2,IF(AND(D6&gt;140,D6&lt;=160),D6*1.85,IF(AND(D6&gt;160,D6&lt;=180),D6*2.45,IF(AND(D6&gt;180,D6&lt;=200),D6*2.78,0)))))))</f>
        <v>164.4</v>
      </c>
    </row>
    <row r="7" spans="1:6" ht="21" thickTop="1" thickBot="1">
      <c r="A7" s="15" t="s">
        <v>10</v>
      </c>
      <c r="B7" s="7" t="s">
        <v>7</v>
      </c>
      <c r="C7" s="8">
        <v>26350</v>
      </c>
      <c r="D7" s="9">
        <v>137</v>
      </c>
      <c r="E7" s="10">
        <v>6</v>
      </c>
      <c r="F7" s="16">
        <f t="shared" si="0"/>
        <v>164.4</v>
      </c>
    </row>
    <row r="8" spans="1:6" ht="21" thickTop="1" thickBot="1">
      <c r="A8" s="13" t="s">
        <v>12</v>
      </c>
      <c r="B8" s="3" t="s">
        <v>8</v>
      </c>
      <c r="C8" s="4">
        <v>27100</v>
      </c>
      <c r="D8" s="5">
        <v>130</v>
      </c>
      <c r="E8" s="6">
        <v>5.7</v>
      </c>
      <c r="F8" s="14">
        <f t="shared" si="0"/>
        <v>156</v>
      </c>
    </row>
    <row r="9" spans="1:6" ht="21" thickTop="1" thickBot="1">
      <c r="A9" s="15" t="s">
        <v>11</v>
      </c>
      <c r="B9" s="7" t="s">
        <v>8</v>
      </c>
      <c r="C9" s="8">
        <v>28500</v>
      </c>
      <c r="D9" s="9">
        <v>130</v>
      </c>
      <c r="E9" s="10">
        <v>5.7</v>
      </c>
      <c r="F9" s="16">
        <f t="shared" si="0"/>
        <v>156</v>
      </c>
    </row>
    <row r="10" spans="1:6" ht="21" thickTop="1" thickBot="1">
      <c r="A10" s="13" t="s">
        <v>19</v>
      </c>
      <c r="B10" s="3" t="s">
        <v>8</v>
      </c>
      <c r="C10" s="4">
        <v>29800</v>
      </c>
      <c r="D10" s="5">
        <v>138</v>
      </c>
      <c r="E10" s="6">
        <v>6</v>
      </c>
      <c r="F10" s="14">
        <f t="shared" si="0"/>
        <v>165.6</v>
      </c>
    </row>
    <row r="11" spans="1:6" ht="21" thickTop="1" thickBot="1">
      <c r="A11" s="15" t="s">
        <v>20</v>
      </c>
      <c r="B11" s="7" t="s">
        <v>8</v>
      </c>
      <c r="C11" s="8">
        <v>32650</v>
      </c>
      <c r="D11" s="9">
        <v>140</v>
      </c>
      <c r="E11" s="10">
        <v>6.1</v>
      </c>
      <c r="F11" s="16">
        <f t="shared" si="0"/>
        <v>168</v>
      </c>
    </row>
    <row r="12" spans="1:6" ht="21" thickTop="1" thickBot="1">
      <c r="A12" s="13" t="s">
        <v>13</v>
      </c>
      <c r="B12" s="3" t="s">
        <v>8</v>
      </c>
      <c r="C12" s="4">
        <v>27900</v>
      </c>
      <c r="D12" s="5">
        <v>153</v>
      </c>
      <c r="E12" s="6">
        <v>6.8</v>
      </c>
      <c r="F12" s="14">
        <f t="shared" si="0"/>
        <v>283.05</v>
      </c>
    </row>
    <row r="13" spans="1:6" ht="21" thickTop="1" thickBot="1">
      <c r="A13" s="15" t="s">
        <v>14</v>
      </c>
      <c r="B13" s="7" t="s">
        <v>8</v>
      </c>
      <c r="C13" s="8">
        <v>29300</v>
      </c>
      <c r="D13" s="9">
        <v>153</v>
      </c>
      <c r="E13" s="10">
        <v>6.8</v>
      </c>
      <c r="F13" s="16">
        <f t="shared" si="0"/>
        <v>283.05</v>
      </c>
    </row>
    <row r="14" spans="1:6" ht="18.75" customHeight="1" thickTop="1" thickBot="1">
      <c r="A14" s="17"/>
      <c r="B14" s="1"/>
      <c r="C14" s="1"/>
      <c r="D14" s="1"/>
      <c r="E14" s="1"/>
      <c r="F14" s="18"/>
    </row>
    <row r="15" spans="1:6" ht="13.5" customHeight="1" thickTop="1">
      <c r="A15" s="39" t="s">
        <v>2</v>
      </c>
      <c r="B15" s="35" t="s">
        <v>3</v>
      </c>
      <c r="C15" s="35" t="s">
        <v>1</v>
      </c>
      <c r="D15" s="35" t="s">
        <v>4</v>
      </c>
      <c r="E15" s="35" t="s">
        <v>5</v>
      </c>
      <c r="F15" s="36" t="s">
        <v>6</v>
      </c>
    </row>
    <row r="16" spans="1:6" ht="112.5" customHeight="1" thickBot="1">
      <c r="A16" s="38"/>
      <c r="B16" s="32"/>
      <c r="C16" s="32"/>
      <c r="D16" s="32"/>
      <c r="E16" s="32"/>
      <c r="F16" s="34"/>
    </row>
    <row r="17" spans="1:6" ht="25.5" thickTop="1" thickBot="1">
      <c r="A17" s="11" t="s">
        <v>0</v>
      </c>
      <c r="B17" s="2"/>
      <c r="C17" s="2"/>
      <c r="D17" s="2"/>
      <c r="E17" s="2"/>
      <c r="F17" s="12"/>
    </row>
    <row r="18" spans="1:6" ht="21" thickTop="1" thickBot="1">
      <c r="A18" s="13" t="s">
        <v>15</v>
      </c>
      <c r="B18" s="3" t="s">
        <v>27</v>
      </c>
      <c r="C18" s="4">
        <v>27500</v>
      </c>
      <c r="D18" s="25" t="s">
        <v>30</v>
      </c>
      <c r="E18" s="26"/>
      <c r="F18" s="27"/>
    </row>
    <row r="19" spans="1:6" ht="21" thickTop="1" thickBot="1">
      <c r="A19" s="15" t="s">
        <v>16</v>
      </c>
      <c r="B19" s="7" t="s">
        <v>27</v>
      </c>
      <c r="C19" s="8">
        <v>28950</v>
      </c>
      <c r="D19" s="28"/>
      <c r="E19" s="29"/>
      <c r="F19" s="30"/>
    </row>
    <row r="20" spans="1:6" ht="21" thickTop="1" thickBot="1">
      <c r="A20" s="13" t="s">
        <v>17</v>
      </c>
      <c r="B20" s="3" t="s">
        <v>28</v>
      </c>
      <c r="C20" s="4">
        <v>32150</v>
      </c>
      <c r="D20" s="5">
        <v>123</v>
      </c>
      <c r="E20" s="6">
        <v>4.7</v>
      </c>
      <c r="F20" s="14">
        <f t="shared" ref="F20:F27" si="1">IF(D20&lt;=90,0,IF(AND(D20&gt;90,D20&lt;=100),D20*0.9,IF(AND(D20&gt;100,D20&lt;=120),D20*0.98,IF(AND(D20&gt;120,D20&lt;=140),D20*1.2,IF(AND(D20&gt;140,D20&lt;=160),D20*1.85,IF(AND(D20&gt;160,D20&lt;=180),D20*2.45,IF(AND(D20&gt;180,D20&lt;=200),D20*2.78,0)))))))</f>
        <v>147.6</v>
      </c>
    </row>
    <row r="21" spans="1:6" ht="21" thickTop="1" thickBot="1">
      <c r="A21" s="15" t="s">
        <v>18</v>
      </c>
      <c r="B21" s="7" t="s">
        <v>28</v>
      </c>
      <c r="C21" s="8">
        <v>35500</v>
      </c>
      <c r="D21" s="9">
        <v>125</v>
      </c>
      <c r="E21" s="10">
        <v>4.8</v>
      </c>
      <c r="F21" s="16">
        <f t="shared" si="1"/>
        <v>150</v>
      </c>
    </row>
    <row r="22" spans="1:6" ht="21" thickTop="1" thickBot="1">
      <c r="A22" s="13" t="s">
        <v>21</v>
      </c>
      <c r="B22" s="3" t="s">
        <v>28</v>
      </c>
      <c r="C22" s="4">
        <v>33700</v>
      </c>
      <c r="D22" s="5">
        <v>127</v>
      </c>
      <c r="E22" s="6">
        <v>4.8</v>
      </c>
      <c r="F22" s="14">
        <f t="shared" si="1"/>
        <v>152.4</v>
      </c>
    </row>
    <row r="23" spans="1:6" ht="21" thickTop="1" thickBot="1">
      <c r="A23" s="15" t="s">
        <v>22</v>
      </c>
      <c r="B23" s="7" t="s">
        <v>28</v>
      </c>
      <c r="C23" s="8">
        <v>37050</v>
      </c>
      <c r="D23" s="9">
        <v>129</v>
      </c>
      <c r="E23" s="10">
        <v>4.9000000000000004</v>
      </c>
      <c r="F23" s="16">
        <f t="shared" si="1"/>
        <v>154.79999999999998</v>
      </c>
    </row>
    <row r="24" spans="1:6" ht="21" thickTop="1" thickBot="1">
      <c r="A24" s="13" t="s">
        <v>23</v>
      </c>
      <c r="B24" s="3" t="s">
        <v>28</v>
      </c>
      <c r="C24" s="4">
        <v>34700</v>
      </c>
      <c r="D24" s="5">
        <v>147</v>
      </c>
      <c r="E24" s="6">
        <v>5.6</v>
      </c>
      <c r="F24" s="14">
        <f t="shared" si="1"/>
        <v>271.95</v>
      </c>
    </row>
    <row r="25" spans="1:6" ht="21" thickTop="1" thickBot="1">
      <c r="A25" s="15" t="s">
        <v>24</v>
      </c>
      <c r="B25" s="7" t="s">
        <v>28</v>
      </c>
      <c r="C25" s="8">
        <v>38050</v>
      </c>
      <c r="D25" s="9">
        <v>149</v>
      </c>
      <c r="E25" s="10">
        <v>5.7</v>
      </c>
      <c r="F25" s="16">
        <f t="shared" si="1"/>
        <v>275.65000000000003</v>
      </c>
    </row>
    <row r="26" spans="1:6" ht="21" thickTop="1" thickBot="1">
      <c r="A26" s="13" t="s">
        <v>25</v>
      </c>
      <c r="B26" s="3" t="s">
        <v>29</v>
      </c>
      <c r="C26" s="4">
        <v>35850</v>
      </c>
      <c r="D26" s="5">
        <v>149</v>
      </c>
      <c r="E26" s="6">
        <v>5.7</v>
      </c>
      <c r="F26" s="14">
        <f t="shared" si="1"/>
        <v>275.65000000000003</v>
      </c>
    </row>
    <row r="27" spans="1:6" ht="21" thickTop="1" thickBot="1">
      <c r="A27" s="19" t="s">
        <v>26</v>
      </c>
      <c r="B27" s="20" t="s">
        <v>29</v>
      </c>
      <c r="C27" s="21">
        <v>39200</v>
      </c>
      <c r="D27" s="22">
        <v>149</v>
      </c>
      <c r="E27" s="23">
        <v>5.7</v>
      </c>
      <c r="F27" s="24">
        <f t="shared" si="1"/>
        <v>275.65000000000003</v>
      </c>
    </row>
  </sheetData>
  <mergeCells count="13">
    <mergeCell ref="A3:A4"/>
    <mergeCell ref="A15:A16"/>
    <mergeCell ref="B3:B4"/>
    <mergeCell ref="B15:B16"/>
    <mergeCell ref="C3:C4"/>
    <mergeCell ref="C15:C16"/>
    <mergeCell ref="D18:F19"/>
    <mergeCell ref="D3:D4"/>
    <mergeCell ref="E3:E4"/>
    <mergeCell ref="F3:F4"/>
    <mergeCell ref="D15:D16"/>
    <mergeCell ref="E15:E16"/>
    <mergeCell ref="F15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aggelos</dc:creator>
  <cp:lastModifiedBy>Karadimou Vicky</cp:lastModifiedBy>
  <cp:lastPrinted>2016-05-08T20:59:15Z</cp:lastPrinted>
  <dcterms:created xsi:type="dcterms:W3CDTF">2016-05-05T17:10:21Z</dcterms:created>
  <dcterms:modified xsi:type="dcterms:W3CDTF">2016-05-11T12:32:43Z</dcterms:modified>
</cp:coreProperties>
</file>